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3"/>
  </bookViews>
  <sheets>
    <sheet name="区域经济学" sheetId="1" r:id="rId1"/>
    <sheet name="金融学" sheetId="2" r:id="rId2"/>
    <sheet name="产业经济学" sheetId="3" r:id="rId3"/>
    <sheet name="金融专硕" sheetId="4" r:id="rId4"/>
  </sheets>
  <definedNames/>
  <calcPr fullCalcOnLoad="1"/>
</workbook>
</file>

<file path=xl/sharedStrings.xml><?xml version="1.0" encoding="utf-8"?>
<sst xmlns="http://schemas.openxmlformats.org/spreadsheetml/2006/main" count="521" uniqueCount="240">
  <si>
    <r>
      <t>青海大学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2024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年应用经济学（区域经济学）硕士研究生考生调剂复试成绩公示</t>
    </r>
  </si>
  <si>
    <t>序号</t>
  </si>
  <si>
    <t>姓名</t>
  </si>
  <si>
    <t>准考证号码</t>
  </si>
  <si>
    <t>报考专业代码</t>
  </si>
  <si>
    <t>报考专业名称</t>
  </si>
  <si>
    <r>
      <t>初试成绩
（</t>
    </r>
    <r>
      <rPr>
        <b/>
        <sz val="12"/>
        <rFont val="宋体"/>
        <family val="0"/>
      </rPr>
      <t xml:space="preserve">500 </t>
    </r>
    <r>
      <rPr>
        <b/>
        <sz val="12"/>
        <rFont val="宋体"/>
        <family val="0"/>
      </rPr>
      <t>分）</t>
    </r>
  </si>
  <si>
    <r>
      <t>复试成绩
（</t>
    </r>
    <r>
      <rPr>
        <b/>
        <sz val="12"/>
        <rFont val="宋体"/>
        <family val="0"/>
      </rPr>
      <t xml:space="preserve">100 </t>
    </r>
    <r>
      <rPr>
        <b/>
        <sz val="12"/>
        <rFont val="宋体"/>
        <family val="0"/>
      </rPr>
      <t>分）</t>
    </r>
  </si>
  <si>
    <r>
      <t xml:space="preserve">初试成绩
</t>
    </r>
    <r>
      <rPr>
        <b/>
        <sz val="12"/>
        <rFont val="宋体"/>
        <family val="0"/>
      </rPr>
      <t>*50%</t>
    </r>
  </si>
  <si>
    <r>
      <t xml:space="preserve">复试成绩
</t>
    </r>
    <r>
      <rPr>
        <b/>
        <sz val="12"/>
        <rFont val="宋体"/>
        <family val="0"/>
      </rPr>
      <t>*50%</t>
    </r>
  </si>
  <si>
    <t>总成绩</t>
  </si>
  <si>
    <t>备注</t>
  </si>
  <si>
    <t>柳若楠</t>
  </si>
  <si>
    <t>100364111100183</t>
  </si>
  <si>
    <t>020202</t>
  </si>
  <si>
    <t>区域经济学</t>
  </si>
  <si>
    <t>张庆昊</t>
  </si>
  <si>
    <t>101404002000424</t>
  </si>
  <si>
    <t>贾思怡</t>
  </si>
  <si>
    <t>105204666613667</t>
  </si>
  <si>
    <t>杨才奎</t>
  </si>
  <si>
    <t>106354303013352</t>
  </si>
  <si>
    <t>吴越</t>
  </si>
  <si>
    <t>103594210000205</t>
  </si>
  <si>
    <t>周玲玲</t>
  </si>
  <si>
    <t>106514020286097</t>
  </si>
  <si>
    <t>梁晔</t>
  </si>
  <si>
    <t>105204666603211</t>
  </si>
  <si>
    <t>杨艳琳</t>
  </si>
  <si>
    <t>105204666611093</t>
  </si>
  <si>
    <t>曹娟</t>
  </si>
  <si>
    <t>103594210000228</t>
  </si>
  <si>
    <t>未参加</t>
  </si>
  <si>
    <t>罗皓岚</t>
  </si>
  <si>
    <t>100014000321589</t>
  </si>
  <si>
    <t>王可飞</t>
  </si>
  <si>
    <t>104594410530186</t>
  </si>
  <si>
    <t>孙冰</t>
  </si>
  <si>
    <t>100544000009023</t>
  </si>
  <si>
    <t>王博</t>
  </si>
  <si>
    <t>107304121007890</t>
  </si>
  <si>
    <t>丁文龙</t>
  </si>
  <si>
    <t>106514020294041</t>
  </si>
  <si>
    <t>杨倩倩</t>
  </si>
  <si>
    <t>101454000019584</t>
  </si>
  <si>
    <t>周霞</t>
  </si>
  <si>
    <t>100524100200610</t>
  </si>
  <si>
    <t>王文博</t>
  </si>
  <si>
    <t>102864411218483</t>
  </si>
  <si>
    <t>张猛</t>
  </si>
  <si>
    <t>106514020286015</t>
  </si>
  <si>
    <t>陈嘉程</t>
  </si>
  <si>
    <t>100044410710440</t>
  </si>
  <si>
    <r>
      <t>青海大学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2024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年应用经济学（金融学）硕士研究生考生调剂复试成绩公示</t>
    </r>
  </si>
  <si>
    <t>刘鑫</t>
  </si>
  <si>
    <t>106104020200219</t>
  </si>
  <si>
    <t>020204</t>
  </si>
  <si>
    <t>金融学</t>
  </si>
  <si>
    <t>李金墨</t>
  </si>
  <si>
    <t>100704243306012</t>
  </si>
  <si>
    <t>张立秋</t>
  </si>
  <si>
    <t>105204666610168</t>
  </si>
  <si>
    <t>贾欣敏</t>
  </si>
  <si>
    <t>106164020200030</t>
  </si>
  <si>
    <t>朱杰</t>
  </si>
  <si>
    <t>106574520412326</t>
  </si>
  <si>
    <t>王熊莲</t>
  </si>
  <si>
    <t>106514020204105</t>
  </si>
  <si>
    <t>姬路路</t>
  </si>
  <si>
    <t>102844210220313</t>
  </si>
  <si>
    <t>向阳旭</t>
  </si>
  <si>
    <t>105324411702913</t>
  </si>
  <si>
    <r>
      <t>青海大学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2024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年应用经济学（产业经济学）硕士研究生考生调剂复试成绩公示</t>
    </r>
  </si>
  <si>
    <t>梁鑫恬</t>
  </si>
  <si>
    <t>101454000002635</t>
  </si>
  <si>
    <t>020205</t>
  </si>
  <si>
    <t>产业经济学</t>
  </si>
  <si>
    <t>柳文涛</t>
  </si>
  <si>
    <t>101454000019765</t>
  </si>
  <si>
    <t>王俊卿</t>
  </si>
  <si>
    <t>100704243306108</t>
  </si>
  <si>
    <t>王慧</t>
  </si>
  <si>
    <t>101404002000451</t>
  </si>
  <si>
    <t>吴頔</t>
  </si>
  <si>
    <t>100194345707078</t>
  </si>
  <si>
    <t>任怡</t>
  </si>
  <si>
    <t>沈逸伦</t>
  </si>
  <si>
    <t>104214080070148</t>
  </si>
  <si>
    <t>刘蓉蓉</t>
  </si>
  <si>
    <t>101454000019033</t>
  </si>
  <si>
    <t>李美静</t>
  </si>
  <si>
    <t>106974611516156</t>
  </si>
  <si>
    <t>王鸽</t>
  </si>
  <si>
    <t>101734280104463</t>
  </si>
  <si>
    <t>宾洁玲</t>
  </si>
  <si>
    <t>110784123400362</t>
  </si>
  <si>
    <t>谭海航</t>
  </si>
  <si>
    <t>105894121000482</t>
  </si>
  <si>
    <t>李紫源</t>
  </si>
  <si>
    <t>105594210019836</t>
  </si>
  <si>
    <t>朱彤</t>
  </si>
  <si>
    <t>105204666611747</t>
  </si>
  <si>
    <t>刘缘</t>
  </si>
  <si>
    <t>102724202407378</t>
  </si>
  <si>
    <t>杨金坤</t>
  </si>
  <si>
    <t>103354000920818</t>
  </si>
  <si>
    <t>仁青伦珠</t>
  </si>
  <si>
    <t>100344227011174</t>
  </si>
  <si>
    <t>少干</t>
  </si>
  <si>
    <t>罗绒泽绒</t>
  </si>
  <si>
    <t>100554333306887</t>
  </si>
  <si>
    <t>温明锦</t>
  </si>
  <si>
    <t>103844213607541</t>
  </si>
  <si>
    <t>朱沄霏</t>
  </si>
  <si>
    <t>102174000090002</t>
  </si>
  <si>
    <t>王泽霞</t>
  </si>
  <si>
    <t>104254540008780</t>
  </si>
  <si>
    <t>鲍宇宸</t>
  </si>
  <si>
    <t>105044106907805</t>
  </si>
  <si>
    <t>谢珂</t>
  </si>
  <si>
    <t>100804173705490</t>
  </si>
  <si>
    <t>王运录</t>
  </si>
  <si>
    <t>106574520412338</t>
  </si>
  <si>
    <r>
      <t>青海大学</t>
    </r>
    <r>
      <rPr>
        <sz val="18"/>
        <rFont val="SimSun"/>
        <family val="0"/>
      </rPr>
      <t xml:space="preserve"> </t>
    </r>
    <r>
      <rPr>
        <b/>
        <sz val="18"/>
        <rFont val="SimSun"/>
        <family val="0"/>
      </rPr>
      <t>2024</t>
    </r>
    <r>
      <rPr>
        <sz val="18"/>
        <rFont val="SimSun"/>
        <family val="0"/>
      </rPr>
      <t xml:space="preserve"> </t>
    </r>
    <r>
      <rPr>
        <b/>
        <sz val="18"/>
        <rFont val="SimSun"/>
        <family val="0"/>
      </rPr>
      <t>年金融专业硕士研究生考生调剂复试成绩公示</t>
    </r>
  </si>
  <si>
    <t>吴晓雅</t>
  </si>
  <si>
    <t>106514025191676</t>
  </si>
  <si>
    <t>025100</t>
  </si>
  <si>
    <t>金融</t>
  </si>
  <si>
    <t>罗颖</t>
  </si>
  <si>
    <t>102724202409991</t>
  </si>
  <si>
    <t>向彬彬</t>
  </si>
  <si>
    <t>102724202409259</t>
  </si>
  <si>
    <t>闫一龙</t>
  </si>
  <si>
    <t>106514025190584</t>
  </si>
  <si>
    <t>李鑫涛</t>
  </si>
  <si>
    <t>105204666615811</t>
  </si>
  <si>
    <t>黄肖</t>
  </si>
  <si>
    <t>106514025191345</t>
  </si>
  <si>
    <t>卢晓真</t>
  </si>
  <si>
    <t>102404025100081</t>
  </si>
  <si>
    <t>王主玉</t>
  </si>
  <si>
    <t>106514025100114</t>
  </si>
  <si>
    <t>罗茂茹</t>
  </si>
  <si>
    <t>106514025191269</t>
  </si>
  <si>
    <t>李孟泽</t>
  </si>
  <si>
    <t>102464422614339</t>
  </si>
  <si>
    <t>何志成</t>
  </si>
  <si>
    <t>103584210004739</t>
  </si>
  <si>
    <t>赵涌良</t>
  </si>
  <si>
    <t>105204666621563</t>
  </si>
  <si>
    <t>何飞</t>
  </si>
  <si>
    <t>106514025191664</t>
  </si>
  <si>
    <t>邓文漫</t>
  </si>
  <si>
    <t>106354303013849</t>
  </si>
  <si>
    <t>王晓岗</t>
  </si>
  <si>
    <t>100564031218836</t>
  </si>
  <si>
    <t>何俊东</t>
  </si>
  <si>
    <t>106514025100119</t>
  </si>
  <si>
    <t>徐子腾</t>
  </si>
  <si>
    <t>100524100201367</t>
  </si>
  <si>
    <t>王丹玉</t>
  </si>
  <si>
    <t>100034060105462</t>
  </si>
  <si>
    <t>蒋琳</t>
  </si>
  <si>
    <t>106514025100169</t>
  </si>
  <si>
    <t>廖彬儒</t>
  </si>
  <si>
    <t>106104025100289</t>
  </si>
  <si>
    <t>王永福</t>
  </si>
  <si>
    <t>106514025190094</t>
  </si>
  <si>
    <t>张修齐</t>
  </si>
  <si>
    <t>106514025100715</t>
  </si>
  <si>
    <t>史智勇</t>
  </si>
  <si>
    <t>102884500011544</t>
  </si>
  <si>
    <t>张紫钰</t>
  </si>
  <si>
    <t>100804173605240</t>
  </si>
  <si>
    <t>刘越</t>
  </si>
  <si>
    <t>105334410216044</t>
  </si>
  <si>
    <t>李兆旭</t>
  </si>
  <si>
    <t>106514025190478</t>
  </si>
  <si>
    <t>周钲云</t>
  </si>
  <si>
    <t>106104025100390</t>
  </si>
  <si>
    <t>江梓菡</t>
  </si>
  <si>
    <t>106974502714867</t>
  </si>
  <si>
    <t>毛炜</t>
  </si>
  <si>
    <t>102724202406452</t>
  </si>
  <si>
    <t>张一</t>
  </si>
  <si>
    <t>100804173605188</t>
  </si>
  <si>
    <t>尹赫赫</t>
  </si>
  <si>
    <t>106984321110835</t>
  </si>
  <si>
    <t>姚聪</t>
  </si>
  <si>
    <t>102514000008425</t>
  </si>
  <si>
    <t>柏易</t>
  </si>
  <si>
    <t>114824210005401</t>
  </si>
  <si>
    <t>唐兆玉</t>
  </si>
  <si>
    <t>105614021019629</t>
  </si>
  <si>
    <t>白桦林</t>
  </si>
  <si>
    <t>102884500016656</t>
  </si>
  <si>
    <t>周嘉明</t>
  </si>
  <si>
    <t>106514025190344</t>
  </si>
  <si>
    <t>晋美朗杰</t>
  </si>
  <si>
    <t>104874000144709</t>
  </si>
  <si>
    <t>杜宗泽</t>
  </si>
  <si>
    <t>100344224311001</t>
  </si>
  <si>
    <t>唐枝</t>
  </si>
  <si>
    <t>100344224311395</t>
  </si>
  <si>
    <t>周文卿</t>
  </si>
  <si>
    <t>105204666611674</t>
  </si>
  <si>
    <t>薛晓露</t>
  </si>
  <si>
    <t>100564012413413</t>
  </si>
  <si>
    <t>杨洋</t>
  </si>
  <si>
    <t>106514025100995</t>
  </si>
  <si>
    <t>胡怡威</t>
  </si>
  <si>
    <t>106514025191256</t>
  </si>
  <si>
    <t>周子玉</t>
  </si>
  <si>
    <t>102724202408438</t>
  </si>
  <si>
    <t>李笑晴</t>
  </si>
  <si>
    <t>100344224310412</t>
  </si>
  <si>
    <t>夏语曼</t>
  </si>
  <si>
    <t>102724202408013</t>
  </si>
  <si>
    <t>吕子健</t>
  </si>
  <si>
    <t>106514025100659</t>
  </si>
  <si>
    <t>赵杨鑫</t>
  </si>
  <si>
    <t>106974324410529</t>
  </si>
  <si>
    <t>高婕</t>
  </si>
  <si>
    <t>100564030918343</t>
  </si>
  <si>
    <t>饶志豪</t>
  </si>
  <si>
    <t>106514025190350</t>
  </si>
  <si>
    <t>李肖凡</t>
  </si>
  <si>
    <t>100044152506502</t>
  </si>
  <si>
    <t>王靖皓</t>
  </si>
  <si>
    <t>106514025190459</t>
  </si>
  <si>
    <t>袁志鹏</t>
  </si>
  <si>
    <t>105204666611630</t>
  </si>
  <si>
    <t>王嘉</t>
  </si>
  <si>
    <t>102004210305739</t>
  </si>
  <si>
    <t>谢童</t>
  </si>
  <si>
    <t>103574000000601</t>
  </si>
  <si>
    <t>王颜</t>
  </si>
  <si>
    <t>102724202403436</t>
  </si>
  <si>
    <t>马玲</t>
  </si>
  <si>
    <t>100564004108228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</si>
</sst>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SimSun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E2" sqref="E2"/>
    </sheetView>
  </sheetViews>
  <sheetFormatPr defaultColWidth="9.00390625" defaultRowHeight="14.25"/>
  <cols>
    <col min="1" max="1" width="6.875" style="0" customWidth="1"/>
    <col min="2" max="2" width="8.75390625" style="0" customWidth="1"/>
    <col min="3" max="3" width="18.625" style="0" customWidth="1"/>
    <col min="4" max="4" width="9.25390625" style="0" customWidth="1"/>
    <col min="5" max="5" width="13.50390625" style="0" customWidth="1"/>
    <col min="6" max="6" width="12.125" style="0" customWidth="1"/>
    <col min="7" max="7" width="11.50390625" style="0" customWidth="1"/>
    <col min="8" max="8" width="10.125" style="0" customWidth="1"/>
    <col min="9" max="9" width="9.625" style="0" customWidth="1"/>
    <col min="10" max="10" width="10.50390625" style="0" customWidth="1"/>
    <col min="11" max="11" width="10.75390625" style="0" customWidth="1"/>
  </cols>
  <sheetData>
    <row r="1" spans="1:11" s="11" customFormat="1" ht="24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9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30" customFormat="1" ht="24.75" customHeight="1">
      <c r="A3" s="25">
        <v>1</v>
      </c>
      <c r="B3" s="26" t="s">
        <v>12</v>
      </c>
      <c r="C3" s="33" t="s">
        <v>13</v>
      </c>
      <c r="D3" s="34" t="s">
        <v>14</v>
      </c>
      <c r="E3" s="26" t="s">
        <v>15</v>
      </c>
      <c r="F3" s="25">
        <v>352</v>
      </c>
      <c r="G3" s="28">
        <v>87.6666666666667</v>
      </c>
      <c r="H3" s="28">
        <f aca="true" t="shared" si="0" ref="H3:H21">F3*0.5</f>
        <v>176</v>
      </c>
      <c r="I3" s="28">
        <f aca="true" t="shared" si="1" ref="I3:I21">G3*0.5</f>
        <v>43.83333333333335</v>
      </c>
      <c r="J3" s="28">
        <f aca="true" t="shared" si="2" ref="J3:J21">SUM(H3:I3)</f>
        <v>219.83333333333334</v>
      </c>
      <c r="K3" s="32"/>
    </row>
    <row r="4" spans="1:11" s="30" customFormat="1" ht="24.75" customHeight="1">
      <c r="A4" s="25">
        <v>2</v>
      </c>
      <c r="B4" s="26" t="s">
        <v>16</v>
      </c>
      <c r="C4" s="31" t="s">
        <v>17</v>
      </c>
      <c r="D4" s="34" t="s">
        <v>14</v>
      </c>
      <c r="E4" s="26" t="s">
        <v>15</v>
      </c>
      <c r="F4" s="25">
        <v>359</v>
      </c>
      <c r="G4" s="28">
        <v>79.3333333333333</v>
      </c>
      <c r="H4" s="28">
        <f t="shared" si="0"/>
        <v>179.5</v>
      </c>
      <c r="I4" s="28">
        <f t="shared" si="1"/>
        <v>39.66666666666665</v>
      </c>
      <c r="J4" s="28">
        <f t="shared" si="2"/>
        <v>219.16666666666666</v>
      </c>
      <c r="K4" s="32"/>
    </row>
    <row r="5" spans="1:11" s="30" customFormat="1" ht="24.75" customHeight="1">
      <c r="A5" s="25">
        <v>3</v>
      </c>
      <c r="B5" s="26" t="s">
        <v>18</v>
      </c>
      <c r="C5" s="17" t="s">
        <v>19</v>
      </c>
      <c r="D5" s="34" t="s">
        <v>14</v>
      </c>
      <c r="E5" s="26" t="s">
        <v>15</v>
      </c>
      <c r="F5" s="25">
        <v>359</v>
      </c>
      <c r="G5" s="28">
        <v>77.3333333333333</v>
      </c>
      <c r="H5" s="28">
        <f t="shared" si="0"/>
        <v>179.5</v>
      </c>
      <c r="I5" s="28">
        <f t="shared" si="1"/>
        <v>38.66666666666665</v>
      </c>
      <c r="J5" s="28">
        <f t="shared" si="2"/>
        <v>218.16666666666666</v>
      </c>
      <c r="K5" s="32"/>
    </row>
    <row r="6" spans="1:11" s="30" customFormat="1" ht="24.75" customHeight="1">
      <c r="A6" s="25">
        <v>4</v>
      </c>
      <c r="B6" s="26" t="s">
        <v>20</v>
      </c>
      <c r="C6" s="17" t="s">
        <v>21</v>
      </c>
      <c r="D6" s="34" t="s">
        <v>14</v>
      </c>
      <c r="E6" s="26" t="s">
        <v>15</v>
      </c>
      <c r="F6" s="25">
        <v>348</v>
      </c>
      <c r="G6" s="28">
        <v>80.3333333333333</v>
      </c>
      <c r="H6" s="28">
        <f t="shared" si="0"/>
        <v>174</v>
      </c>
      <c r="I6" s="28">
        <f t="shared" si="1"/>
        <v>40.16666666666665</v>
      </c>
      <c r="J6" s="28">
        <f t="shared" si="2"/>
        <v>214.16666666666666</v>
      </c>
      <c r="K6" s="32"/>
    </row>
    <row r="7" spans="1:11" s="30" customFormat="1" ht="24.75" customHeight="1">
      <c r="A7" s="25">
        <v>5</v>
      </c>
      <c r="B7" s="26" t="s">
        <v>22</v>
      </c>
      <c r="C7" s="31" t="s">
        <v>23</v>
      </c>
      <c r="D7" s="34" t="s">
        <v>14</v>
      </c>
      <c r="E7" s="26" t="s">
        <v>15</v>
      </c>
      <c r="F7" s="25">
        <v>347</v>
      </c>
      <c r="G7" s="28">
        <v>80</v>
      </c>
      <c r="H7" s="28">
        <f t="shared" si="0"/>
        <v>173.5</v>
      </c>
      <c r="I7" s="28">
        <f t="shared" si="1"/>
        <v>40</v>
      </c>
      <c r="J7" s="28">
        <f t="shared" si="2"/>
        <v>213.5</v>
      </c>
      <c r="K7" s="32"/>
    </row>
    <row r="8" spans="1:11" s="30" customFormat="1" ht="24.75" customHeight="1">
      <c r="A8" s="25">
        <v>6</v>
      </c>
      <c r="B8" s="26" t="s">
        <v>24</v>
      </c>
      <c r="C8" s="17" t="s">
        <v>25</v>
      </c>
      <c r="D8" s="34" t="s">
        <v>14</v>
      </c>
      <c r="E8" s="26" t="s">
        <v>15</v>
      </c>
      <c r="F8" s="25">
        <v>347</v>
      </c>
      <c r="G8" s="28">
        <v>78.6666666666667</v>
      </c>
      <c r="H8" s="28">
        <f t="shared" si="0"/>
        <v>173.5</v>
      </c>
      <c r="I8" s="28">
        <f t="shared" si="1"/>
        <v>39.33333333333335</v>
      </c>
      <c r="J8" s="28">
        <f t="shared" si="2"/>
        <v>212.83333333333334</v>
      </c>
      <c r="K8" s="32"/>
    </row>
    <row r="9" spans="1:11" s="30" customFormat="1" ht="24.75" customHeight="1">
      <c r="A9" s="25">
        <v>7</v>
      </c>
      <c r="B9" s="26" t="s">
        <v>26</v>
      </c>
      <c r="C9" s="17" t="s">
        <v>27</v>
      </c>
      <c r="D9" s="34" t="s">
        <v>14</v>
      </c>
      <c r="E9" s="26" t="s">
        <v>15</v>
      </c>
      <c r="F9" s="25">
        <v>350</v>
      </c>
      <c r="G9" s="28">
        <v>72.3333333333333</v>
      </c>
      <c r="H9" s="28">
        <f t="shared" si="0"/>
        <v>175</v>
      </c>
      <c r="I9" s="28">
        <f t="shared" si="1"/>
        <v>36.16666666666665</v>
      </c>
      <c r="J9" s="28">
        <f t="shared" si="2"/>
        <v>211.16666666666666</v>
      </c>
      <c r="K9" s="32"/>
    </row>
    <row r="10" spans="1:11" s="30" customFormat="1" ht="24.75" customHeight="1">
      <c r="A10" s="25">
        <v>8</v>
      </c>
      <c r="B10" s="26" t="s">
        <v>28</v>
      </c>
      <c r="C10" s="17" t="s">
        <v>29</v>
      </c>
      <c r="D10" s="34" t="s">
        <v>14</v>
      </c>
      <c r="E10" s="26" t="s">
        <v>15</v>
      </c>
      <c r="F10" s="25">
        <v>349</v>
      </c>
      <c r="G10" s="28">
        <v>69</v>
      </c>
      <c r="H10" s="28">
        <f t="shared" si="0"/>
        <v>174.5</v>
      </c>
      <c r="I10" s="28">
        <f t="shared" si="1"/>
        <v>34.5</v>
      </c>
      <c r="J10" s="28">
        <f t="shared" si="2"/>
        <v>209</v>
      </c>
      <c r="K10" s="32"/>
    </row>
    <row r="11" spans="1:11" s="30" customFormat="1" ht="24.75" customHeight="1">
      <c r="A11" s="25">
        <v>9</v>
      </c>
      <c r="B11" s="26" t="s">
        <v>30</v>
      </c>
      <c r="C11" s="17" t="s">
        <v>31</v>
      </c>
      <c r="D11" s="34" t="s">
        <v>14</v>
      </c>
      <c r="E11" s="26" t="s">
        <v>15</v>
      </c>
      <c r="F11" s="25">
        <v>380</v>
      </c>
      <c r="G11" s="28">
        <v>0</v>
      </c>
      <c r="H11" s="28">
        <f t="shared" si="0"/>
        <v>190</v>
      </c>
      <c r="I11" s="28">
        <f t="shared" si="1"/>
        <v>0</v>
      </c>
      <c r="J11" s="28">
        <f t="shared" si="2"/>
        <v>190</v>
      </c>
      <c r="K11" s="18" t="s">
        <v>32</v>
      </c>
    </row>
    <row r="12" spans="1:11" s="30" customFormat="1" ht="24.75" customHeight="1">
      <c r="A12" s="25">
        <v>10</v>
      </c>
      <c r="B12" s="26" t="s">
        <v>33</v>
      </c>
      <c r="C12" s="17" t="s">
        <v>34</v>
      </c>
      <c r="D12" s="34" t="s">
        <v>14</v>
      </c>
      <c r="E12" s="26" t="s">
        <v>15</v>
      </c>
      <c r="F12" s="25">
        <v>369</v>
      </c>
      <c r="G12" s="28">
        <v>0</v>
      </c>
      <c r="H12" s="28">
        <f t="shared" si="0"/>
        <v>184.5</v>
      </c>
      <c r="I12" s="28">
        <f t="shared" si="1"/>
        <v>0</v>
      </c>
      <c r="J12" s="28">
        <f t="shared" si="2"/>
        <v>184.5</v>
      </c>
      <c r="K12" s="18" t="s">
        <v>32</v>
      </c>
    </row>
    <row r="13" spans="1:11" s="30" customFormat="1" ht="24.75" customHeight="1">
      <c r="A13" s="25">
        <v>11</v>
      </c>
      <c r="B13" s="26" t="s">
        <v>35</v>
      </c>
      <c r="C13" s="17" t="s">
        <v>36</v>
      </c>
      <c r="D13" s="34" t="s">
        <v>14</v>
      </c>
      <c r="E13" s="26" t="s">
        <v>15</v>
      </c>
      <c r="F13" s="25">
        <v>368</v>
      </c>
      <c r="G13" s="28">
        <v>0</v>
      </c>
      <c r="H13" s="28">
        <f t="shared" si="0"/>
        <v>184</v>
      </c>
      <c r="I13" s="28">
        <f t="shared" si="1"/>
        <v>0</v>
      </c>
      <c r="J13" s="28">
        <f t="shared" si="2"/>
        <v>184</v>
      </c>
      <c r="K13" s="18" t="s">
        <v>32</v>
      </c>
    </row>
    <row r="14" spans="1:11" s="30" customFormat="1" ht="24.75" customHeight="1">
      <c r="A14" s="25">
        <v>12</v>
      </c>
      <c r="B14" s="26" t="s">
        <v>37</v>
      </c>
      <c r="C14" s="17" t="s">
        <v>38</v>
      </c>
      <c r="D14" s="34" t="s">
        <v>14</v>
      </c>
      <c r="E14" s="26" t="s">
        <v>15</v>
      </c>
      <c r="F14" s="25">
        <v>363</v>
      </c>
      <c r="G14" s="28">
        <v>0</v>
      </c>
      <c r="H14" s="28">
        <f t="shared" si="0"/>
        <v>181.5</v>
      </c>
      <c r="I14" s="28">
        <f t="shared" si="1"/>
        <v>0</v>
      </c>
      <c r="J14" s="28">
        <f t="shared" si="2"/>
        <v>181.5</v>
      </c>
      <c r="K14" s="18" t="s">
        <v>32</v>
      </c>
    </row>
    <row r="15" spans="1:11" s="30" customFormat="1" ht="24.75" customHeight="1">
      <c r="A15" s="25">
        <v>13</v>
      </c>
      <c r="B15" s="26" t="s">
        <v>39</v>
      </c>
      <c r="C15" s="31" t="s">
        <v>40</v>
      </c>
      <c r="D15" s="34" t="s">
        <v>14</v>
      </c>
      <c r="E15" s="26" t="s">
        <v>15</v>
      </c>
      <c r="F15" s="25">
        <v>358</v>
      </c>
      <c r="G15" s="28">
        <v>0</v>
      </c>
      <c r="H15" s="28">
        <f t="shared" si="0"/>
        <v>179</v>
      </c>
      <c r="I15" s="28">
        <f t="shared" si="1"/>
        <v>0</v>
      </c>
      <c r="J15" s="28">
        <f t="shared" si="2"/>
        <v>179</v>
      </c>
      <c r="K15" s="18" t="s">
        <v>32</v>
      </c>
    </row>
    <row r="16" spans="1:11" s="30" customFormat="1" ht="24.75" customHeight="1">
      <c r="A16" s="25">
        <v>14</v>
      </c>
      <c r="B16" s="26" t="s">
        <v>41</v>
      </c>
      <c r="C16" s="17" t="s">
        <v>42</v>
      </c>
      <c r="D16" s="34" t="s">
        <v>14</v>
      </c>
      <c r="E16" s="26" t="s">
        <v>15</v>
      </c>
      <c r="F16" s="25">
        <v>354</v>
      </c>
      <c r="G16" s="28">
        <v>0</v>
      </c>
      <c r="H16" s="28">
        <f t="shared" si="0"/>
        <v>177</v>
      </c>
      <c r="I16" s="28">
        <f t="shared" si="1"/>
        <v>0</v>
      </c>
      <c r="J16" s="28">
        <f t="shared" si="2"/>
        <v>177</v>
      </c>
      <c r="K16" s="18" t="s">
        <v>32</v>
      </c>
    </row>
    <row r="17" spans="1:11" s="30" customFormat="1" ht="24.75" customHeight="1">
      <c r="A17" s="25">
        <v>15</v>
      </c>
      <c r="B17" s="26" t="s">
        <v>43</v>
      </c>
      <c r="C17" s="17" t="s">
        <v>44</v>
      </c>
      <c r="D17" s="34" t="s">
        <v>14</v>
      </c>
      <c r="E17" s="26" t="s">
        <v>15</v>
      </c>
      <c r="F17" s="25">
        <v>352</v>
      </c>
      <c r="G17" s="28">
        <v>0</v>
      </c>
      <c r="H17" s="28">
        <f t="shared" si="0"/>
        <v>176</v>
      </c>
      <c r="I17" s="28">
        <f t="shared" si="1"/>
        <v>0</v>
      </c>
      <c r="J17" s="28">
        <f t="shared" si="2"/>
        <v>176</v>
      </c>
      <c r="K17" s="18" t="s">
        <v>32</v>
      </c>
    </row>
    <row r="18" spans="1:11" s="30" customFormat="1" ht="24.75" customHeight="1">
      <c r="A18" s="25">
        <v>16</v>
      </c>
      <c r="B18" s="26" t="s">
        <v>45</v>
      </c>
      <c r="C18" s="17" t="s">
        <v>46</v>
      </c>
      <c r="D18" s="34" t="s">
        <v>14</v>
      </c>
      <c r="E18" s="26" t="s">
        <v>15</v>
      </c>
      <c r="F18" s="25">
        <v>352</v>
      </c>
      <c r="G18" s="28">
        <v>0</v>
      </c>
      <c r="H18" s="28">
        <f t="shared" si="0"/>
        <v>176</v>
      </c>
      <c r="I18" s="28">
        <f t="shared" si="1"/>
        <v>0</v>
      </c>
      <c r="J18" s="28">
        <f t="shared" si="2"/>
        <v>176</v>
      </c>
      <c r="K18" s="18" t="s">
        <v>32</v>
      </c>
    </row>
    <row r="19" spans="1:11" s="30" customFormat="1" ht="24.75" customHeight="1">
      <c r="A19" s="25">
        <v>17</v>
      </c>
      <c r="B19" s="26" t="s">
        <v>47</v>
      </c>
      <c r="C19" s="31" t="s">
        <v>48</v>
      </c>
      <c r="D19" s="34" t="s">
        <v>14</v>
      </c>
      <c r="E19" s="26" t="s">
        <v>15</v>
      </c>
      <c r="F19" s="25">
        <v>351</v>
      </c>
      <c r="G19" s="28">
        <v>0</v>
      </c>
      <c r="H19" s="28">
        <f t="shared" si="0"/>
        <v>175.5</v>
      </c>
      <c r="I19" s="28">
        <f t="shared" si="1"/>
        <v>0</v>
      </c>
      <c r="J19" s="28">
        <f t="shared" si="2"/>
        <v>175.5</v>
      </c>
      <c r="K19" s="18" t="s">
        <v>32</v>
      </c>
    </row>
    <row r="20" spans="1:11" s="30" customFormat="1" ht="24.75" customHeight="1">
      <c r="A20" s="25">
        <v>18</v>
      </c>
      <c r="B20" s="26" t="s">
        <v>49</v>
      </c>
      <c r="C20" s="17" t="s">
        <v>50</v>
      </c>
      <c r="D20" s="34" t="s">
        <v>14</v>
      </c>
      <c r="E20" s="26" t="s">
        <v>15</v>
      </c>
      <c r="F20" s="25">
        <v>351</v>
      </c>
      <c r="G20" s="28">
        <v>0</v>
      </c>
      <c r="H20" s="28">
        <f t="shared" si="0"/>
        <v>175.5</v>
      </c>
      <c r="I20" s="28">
        <f t="shared" si="1"/>
        <v>0</v>
      </c>
      <c r="J20" s="28">
        <f t="shared" si="2"/>
        <v>175.5</v>
      </c>
      <c r="K20" s="18" t="s">
        <v>32</v>
      </c>
    </row>
    <row r="21" spans="1:11" s="30" customFormat="1" ht="24.75" customHeight="1">
      <c r="A21" s="25">
        <v>19</v>
      </c>
      <c r="B21" s="26" t="s">
        <v>51</v>
      </c>
      <c r="C21" s="17" t="s">
        <v>52</v>
      </c>
      <c r="D21" s="34" t="s">
        <v>14</v>
      </c>
      <c r="E21" s="26" t="s">
        <v>15</v>
      </c>
      <c r="F21" s="25">
        <v>349</v>
      </c>
      <c r="G21" s="28">
        <v>0</v>
      </c>
      <c r="H21" s="28">
        <f t="shared" si="0"/>
        <v>174.5</v>
      </c>
      <c r="I21" s="28">
        <f t="shared" si="1"/>
        <v>0</v>
      </c>
      <c r="J21" s="28">
        <f t="shared" si="2"/>
        <v>174.5</v>
      </c>
      <c r="K21" s="18" t="s">
        <v>32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6.375" style="0" customWidth="1"/>
    <col min="2" max="2" width="8.75390625" style="0" customWidth="1"/>
    <col min="3" max="3" width="18.25390625" style="0" customWidth="1"/>
    <col min="4" max="4" width="9.375" style="0" customWidth="1"/>
    <col min="5" max="5" width="8.00390625" style="0" customWidth="1"/>
    <col min="6" max="6" width="11.50390625" style="0" customWidth="1"/>
    <col min="7" max="7" width="11.625" style="0" customWidth="1"/>
    <col min="8" max="8" width="11.375" style="0" bestFit="1" customWidth="1"/>
    <col min="9" max="9" width="12.625" style="0" bestFit="1" customWidth="1"/>
    <col min="10" max="10" width="11.375" style="0" bestFit="1" customWidth="1"/>
  </cols>
  <sheetData>
    <row r="1" spans="1:11" s="11" customFormat="1" ht="22.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7" customHeight="1">
      <c r="A3" s="25">
        <v>1</v>
      </c>
      <c r="B3" s="26" t="s">
        <v>54</v>
      </c>
      <c r="C3" s="17" t="s">
        <v>55</v>
      </c>
      <c r="D3" s="34" t="s">
        <v>56</v>
      </c>
      <c r="E3" s="18" t="s">
        <v>57</v>
      </c>
      <c r="F3" s="25">
        <v>370</v>
      </c>
      <c r="G3" s="27">
        <v>72.66666666666667</v>
      </c>
      <c r="H3" s="28">
        <f>F3*0.5</f>
        <v>185</v>
      </c>
      <c r="I3" s="28">
        <f>G3*0.5</f>
        <v>36.333333333333336</v>
      </c>
      <c r="J3" s="28">
        <f>SUM(H3:I3)</f>
        <v>221.33333333333334</v>
      </c>
      <c r="K3" s="25"/>
    </row>
    <row r="4" spans="1:11" ht="27" customHeight="1">
      <c r="A4" s="25">
        <v>2</v>
      </c>
      <c r="B4" s="26" t="s">
        <v>58</v>
      </c>
      <c r="C4" s="17" t="s">
        <v>59</v>
      </c>
      <c r="D4" s="34" t="s">
        <v>56</v>
      </c>
      <c r="E4" s="18" t="s">
        <v>57</v>
      </c>
      <c r="F4" s="25">
        <v>350</v>
      </c>
      <c r="G4" s="27">
        <v>83.66666666666666</v>
      </c>
      <c r="H4" s="28">
        <f>F4*0.5</f>
        <v>175</v>
      </c>
      <c r="I4" s="28">
        <f>G4*0.5</f>
        <v>41.83333333333333</v>
      </c>
      <c r="J4" s="28">
        <f>SUM(H4:I4)</f>
        <v>216.83333333333331</v>
      </c>
      <c r="K4" s="25"/>
    </row>
    <row r="5" spans="1:11" ht="27" customHeight="1">
      <c r="A5" s="25">
        <v>3</v>
      </c>
      <c r="B5" s="26" t="s">
        <v>60</v>
      </c>
      <c r="C5" s="17" t="s">
        <v>61</v>
      </c>
      <c r="D5" s="34" t="s">
        <v>56</v>
      </c>
      <c r="E5" s="18" t="s">
        <v>57</v>
      </c>
      <c r="F5" s="25">
        <v>345</v>
      </c>
      <c r="G5" s="27">
        <v>79</v>
      </c>
      <c r="H5" s="28">
        <f>F5*0.5</f>
        <v>172.5</v>
      </c>
      <c r="I5" s="28">
        <f>G5*0.5</f>
        <v>39.5</v>
      </c>
      <c r="J5" s="28">
        <f>SUM(H5:I5)</f>
        <v>212</v>
      </c>
      <c r="K5" s="25"/>
    </row>
    <row r="6" spans="1:11" ht="27" customHeight="1">
      <c r="A6" s="25">
        <v>4</v>
      </c>
      <c r="B6" s="26" t="s">
        <v>62</v>
      </c>
      <c r="C6" s="17" t="s">
        <v>63</v>
      </c>
      <c r="D6" s="34" t="s">
        <v>56</v>
      </c>
      <c r="E6" s="18" t="s">
        <v>57</v>
      </c>
      <c r="F6" s="25">
        <v>345</v>
      </c>
      <c r="G6" s="27">
        <v>73.33333333333333</v>
      </c>
      <c r="H6" s="28">
        <f>F6*0.5</f>
        <v>172.5</v>
      </c>
      <c r="I6" s="28">
        <f>G6*0.5</f>
        <v>36.666666666666664</v>
      </c>
      <c r="J6" s="28">
        <f>SUM(H6:I6)</f>
        <v>209.16666666666666</v>
      </c>
      <c r="K6" s="25"/>
    </row>
    <row r="7" spans="1:11" ht="27" customHeight="1">
      <c r="A7" s="25">
        <v>5</v>
      </c>
      <c r="B7" s="26" t="s">
        <v>64</v>
      </c>
      <c r="C7" s="17" t="s">
        <v>65</v>
      </c>
      <c r="D7" s="34" t="s">
        <v>56</v>
      </c>
      <c r="E7" s="18" t="s">
        <v>57</v>
      </c>
      <c r="F7" s="25">
        <v>348</v>
      </c>
      <c r="G7" s="27">
        <v>70</v>
      </c>
      <c r="H7" s="28">
        <f aca="true" t="shared" si="0" ref="H4:H10">F7*0.5</f>
        <v>174</v>
      </c>
      <c r="I7" s="28">
        <f aca="true" t="shared" si="1" ref="I4:I10">G7*0.5</f>
        <v>35</v>
      </c>
      <c r="J7" s="28">
        <f aca="true" t="shared" si="2" ref="J4:J10">SUM(H7:I7)</f>
        <v>209</v>
      </c>
      <c r="K7" s="25"/>
    </row>
    <row r="8" spans="1:11" ht="27" customHeight="1">
      <c r="A8" s="25">
        <v>6</v>
      </c>
      <c r="B8" s="26" t="s">
        <v>66</v>
      </c>
      <c r="C8" s="17" t="s">
        <v>67</v>
      </c>
      <c r="D8" s="34" t="s">
        <v>56</v>
      </c>
      <c r="E8" s="18" t="s">
        <v>57</v>
      </c>
      <c r="F8" s="25">
        <v>351</v>
      </c>
      <c r="G8" s="27">
        <v>63</v>
      </c>
      <c r="H8" s="28">
        <f t="shared" si="0"/>
        <v>175.5</v>
      </c>
      <c r="I8" s="28">
        <f t="shared" si="1"/>
        <v>31.5</v>
      </c>
      <c r="J8" s="28">
        <f t="shared" si="2"/>
        <v>207</v>
      </c>
      <c r="K8" s="18"/>
    </row>
    <row r="9" spans="1:11" ht="27" customHeight="1">
      <c r="A9" s="25">
        <v>7</v>
      </c>
      <c r="B9" s="26" t="s">
        <v>68</v>
      </c>
      <c r="C9" s="17" t="s">
        <v>69</v>
      </c>
      <c r="D9" s="34" t="s">
        <v>56</v>
      </c>
      <c r="E9" s="18" t="s">
        <v>57</v>
      </c>
      <c r="F9" s="25">
        <v>365</v>
      </c>
      <c r="G9" s="26">
        <v>0</v>
      </c>
      <c r="H9" s="28">
        <f t="shared" si="0"/>
        <v>182.5</v>
      </c>
      <c r="I9" s="28">
        <f t="shared" si="1"/>
        <v>0</v>
      </c>
      <c r="J9" s="28">
        <f t="shared" si="2"/>
        <v>182.5</v>
      </c>
      <c r="K9" s="18" t="s">
        <v>32</v>
      </c>
    </row>
    <row r="10" spans="1:11" ht="27" customHeight="1">
      <c r="A10" s="25">
        <v>8</v>
      </c>
      <c r="B10" s="26" t="s">
        <v>70</v>
      </c>
      <c r="C10" s="17" t="s">
        <v>71</v>
      </c>
      <c r="D10" s="34" t="s">
        <v>56</v>
      </c>
      <c r="E10" s="18" t="s">
        <v>57</v>
      </c>
      <c r="F10" s="25">
        <v>351</v>
      </c>
      <c r="G10" s="26">
        <v>0</v>
      </c>
      <c r="H10" s="28">
        <f t="shared" si="0"/>
        <v>175.5</v>
      </c>
      <c r="I10" s="28">
        <f t="shared" si="1"/>
        <v>0</v>
      </c>
      <c r="J10" s="28">
        <f t="shared" si="2"/>
        <v>175.5</v>
      </c>
      <c r="K10" s="18" t="s">
        <v>32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7">
      <selection activeCell="A28" sqref="A28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18.00390625" style="0" customWidth="1"/>
    <col min="4" max="4" width="8.125" style="0" customWidth="1"/>
    <col min="5" max="5" width="11.625" style="0" customWidth="1"/>
    <col min="6" max="6" width="12.75390625" style="0" customWidth="1"/>
    <col min="7" max="7" width="13.00390625" style="0" customWidth="1"/>
    <col min="8" max="8" width="11.375" style="0" bestFit="1" customWidth="1"/>
    <col min="9" max="9" width="12.625" style="0" bestFit="1" customWidth="1"/>
    <col min="10" max="10" width="10.125" style="13" customWidth="1"/>
    <col min="11" max="11" width="9.50390625" style="0" customWidth="1"/>
  </cols>
  <sheetData>
    <row r="1" spans="1:11" s="11" customFormat="1" ht="22.5">
      <c r="A1" s="14" t="s">
        <v>72</v>
      </c>
      <c r="B1" s="15"/>
      <c r="C1" s="15"/>
      <c r="D1" s="15"/>
      <c r="E1" s="15"/>
      <c r="F1" s="15"/>
      <c r="G1" s="15"/>
      <c r="H1" s="15"/>
      <c r="I1" s="15"/>
      <c r="J1" s="22"/>
      <c r="K1" s="15"/>
    </row>
    <row r="2" spans="1:11" s="1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4" customHeight="1">
      <c r="A3" s="16">
        <v>1</v>
      </c>
      <c r="B3" s="10" t="s">
        <v>73</v>
      </c>
      <c r="C3" s="17" t="s">
        <v>74</v>
      </c>
      <c r="D3" s="34" t="s">
        <v>75</v>
      </c>
      <c r="E3" s="18" t="s">
        <v>76</v>
      </c>
      <c r="F3" s="16">
        <v>398</v>
      </c>
      <c r="G3" s="19">
        <v>73.66666666666667</v>
      </c>
      <c r="H3" s="19">
        <f aca="true" t="shared" si="0" ref="H3:H26">F3*0.5</f>
        <v>199</v>
      </c>
      <c r="I3" s="19">
        <f aca="true" t="shared" si="1" ref="I3:I26">G3*0.5</f>
        <v>36.833333333333336</v>
      </c>
      <c r="J3" s="23">
        <f aca="true" t="shared" si="2" ref="J3:J26">SUM(H3:I3)</f>
        <v>235.83333333333334</v>
      </c>
      <c r="K3" s="24"/>
    </row>
    <row r="4" spans="1:11" ht="24" customHeight="1">
      <c r="A4" s="16">
        <v>2</v>
      </c>
      <c r="B4" s="10" t="s">
        <v>77</v>
      </c>
      <c r="C4" s="17" t="s">
        <v>78</v>
      </c>
      <c r="D4" s="34" t="s">
        <v>75</v>
      </c>
      <c r="E4" s="18" t="s">
        <v>76</v>
      </c>
      <c r="F4" s="16">
        <v>368</v>
      </c>
      <c r="G4" s="19">
        <v>86</v>
      </c>
      <c r="H4" s="19">
        <f t="shared" si="0"/>
        <v>184</v>
      </c>
      <c r="I4" s="19">
        <f t="shared" si="1"/>
        <v>43</v>
      </c>
      <c r="J4" s="23">
        <f t="shared" si="2"/>
        <v>227</v>
      </c>
      <c r="K4" s="24"/>
    </row>
    <row r="5" spans="1:11" ht="24" customHeight="1">
      <c r="A5" s="16">
        <v>3</v>
      </c>
      <c r="B5" s="10" t="s">
        <v>79</v>
      </c>
      <c r="C5" s="17" t="s">
        <v>80</v>
      </c>
      <c r="D5" s="34" t="s">
        <v>75</v>
      </c>
      <c r="E5" s="18" t="s">
        <v>76</v>
      </c>
      <c r="F5" s="16">
        <v>357</v>
      </c>
      <c r="G5" s="19">
        <v>81</v>
      </c>
      <c r="H5" s="19">
        <f t="shared" si="0"/>
        <v>178.5</v>
      </c>
      <c r="I5" s="19">
        <f t="shared" si="1"/>
        <v>40.5</v>
      </c>
      <c r="J5" s="23">
        <f t="shared" si="2"/>
        <v>219</v>
      </c>
      <c r="K5" s="24"/>
    </row>
    <row r="6" spans="1:11" ht="24" customHeight="1">
      <c r="A6" s="16">
        <v>4</v>
      </c>
      <c r="B6" s="10" t="s">
        <v>81</v>
      </c>
      <c r="C6" s="17" t="s">
        <v>82</v>
      </c>
      <c r="D6" s="34" t="s">
        <v>75</v>
      </c>
      <c r="E6" s="18" t="s">
        <v>76</v>
      </c>
      <c r="F6" s="16">
        <v>357</v>
      </c>
      <c r="G6" s="19">
        <v>80.3333333333333</v>
      </c>
      <c r="H6" s="19">
        <f t="shared" si="0"/>
        <v>178.5</v>
      </c>
      <c r="I6" s="19">
        <f t="shared" si="1"/>
        <v>40.16666666666665</v>
      </c>
      <c r="J6" s="23">
        <f t="shared" si="2"/>
        <v>218.66666666666666</v>
      </c>
      <c r="K6" s="24"/>
    </row>
    <row r="7" spans="1:11" ht="24" customHeight="1">
      <c r="A7" s="16">
        <v>5</v>
      </c>
      <c r="B7" s="10" t="s">
        <v>83</v>
      </c>
      <c r="C7" s="17" t="s">
        <v>84</v>
      </c>
      <c r="D7" s="34" t="s">
        <v>75</v>
      </c>
      <c r="E7" s="18" t="s">
        <v>76</v>
      </c>
      <c r="F7" s="16">
        <v>349</v>
      </c>
      <c r="G7" s="19">
        <v>86</v>
      </c>
      <c r="H7" s="19">
        <f t="shared" si="0"/>
        <v>174.5</v>
      </c>
      <c r="I7" s="19">
        <f t="shared" si="1"/>
        <v>43</v>
      </c>
      <c r="J7" s="23">
        <f t="shared" si="2"/>
        <v>217.5</v>
      </c>
      <c r="K7" s="24"/>
    </row>
    <row r="8" spans="1:11" ht="24" customHeight="1">
      <c r="A8" s="16">
        <v>6</v>
      </c>
      <c r="B8" s="10" t="s">
        <v>85</v>
      </c>
      <c r="C8" s="20">
        <v>107104613300980</v>
      </c>
      <c r="D8" s="34" t="s">
        <v>75</v>
      </c>
      <c r="E8" s="18" t="s">
        <v>76</v>
      </c>
      <c r="F8" s="16">
        <v>354</v>
      </c>
      <c r="G8" s="19">
        <v>80.33333333333334</v>
      </c>
      <c r="H8" s="19">
        <f t="shared" si="0"/>
        <v>177</v>
      </c>
      <c r="I8" s="19">
        <f t="shared" si="1"/>
        <v>40.16666666666667</v>
      </c>
      <c r="J8" s="23">
        <f t="shared" si="2"/>
        <v>217.16666666666669</v>
      </c>
      <c r="K8" s="24"/>
    </row>
    <row r="9" spans="1:11" ht="27" customHeight="1">
      <c r="A9" s="16">
        <v>7</v>
      </c>
      <c r="B9" s="10" t="s">
        <v>86</v>
      </c>
      <c r="C9" s="17" t="s">
        <v>87</v>
      </c>
      <c r="D9" s="34" t="s">
        <v>75</v>
      </c>
      <c r="E9" s="18" t="s">
        <v>76</v>
      </c>
      <c r="F9" s="16">
        <v>351</v>
      </c>
      <c r="G9" s="19">
        <v>82</v>
      </c>
      <c r="H9" s="19">
        <f t="shared" si="0"/>
        <v>175.5</v>
      </c>
      <c r="I9" s="19">
        <f t="shared" si="1"/>
        <v>41</v>
      </c>
      <c r="J9" s="23">
        <f t="shared" si="2"/>
        <v>216.5</v>
      </c>
      <c r="K9" s="24"/>
    </row>
    <row r="10" spans="1:11" ht="27" customHeight="1">
      <c r="A10" s="16">
        <v>8</v>
      </c>
      <c r="B10" s="10" t="s">
        <v>88</v>
      </c>
      <c r="C10" s="17" t="s">
        <v>89</v>
      </c>
      <c r="D10" s="34" t="s">
        <v>75</v>
      </c>
      <c r="E10" s="18" t="s">
        <v>76</v>
      </c>
      <c r="F10" s="16">
        <v>349</v>
      </c>
      <c r="G10" s="19">
        <v>84</v>
      </c>
      <c r="H10" s="19">
        <f t="shared" si="0"/>
        <v>174.5</v>
      </c>
      <c r="I10" s="19">
        <f t="shared" si="1"/>
        <v>42</v>
      </c>
      <c r="J10" s="23">
        <f t="shared" si="2"/>
        <v>216.5</v>
      </c>
      <c r="K10" s="24"/>
    </row>
    <row r="11" spans="1:11" ht="27" customHeight="1">
      <c r="A11" s="16">
        <v>9</v>
      </c>
      <c r="B11" s="10" t="s">
        <v>90</v>
      </c>
      <c r="C11" s="17" t="s">
        <v>91</v>
      </c>
      <c r="D11" s="34" t="s">
        <v>75</v>
      </c>
      <c r="E11" s="18" t="s">
        <v>76</v>
      </c>
      <c r="F11" s="16">
        <v>351</v>
      </c>
      <c r="G11" s="19">
        <v>81.6666666666667</v>
      </c>
      <c r="H11" s="19">
        <f t="shared" si="0"/>
        <v>175.5</v>
      </c>
      <c r="I11" s="19">
        <f t="shared" si="1"/>
        <v>40.83333333333335</v>
      </c>
      <c r="J11" s="23">
        <f t="shared" si="2"/>
        <v>216.33333333333334</v>
      </c>
      <c r="K11" s="24"/>
    </row>
    <row r="12" spans="1:11" ht="27" customHeight="1">
      <c r="A12" s="16">
        <v>10</v>
      </c>
      <c r="B12" s="10" t="s">
        <v>92</v>
      </c>
      <c r="C12" s="7" t="s">
        <v>93</v>
      </c>
      <c r="D12" s="34" t="s">
        <v>75</v>
      </c>
      <c r="E12" s="18" t="s">
        <v>76</v>
      </c>
      <c r="F12" s="16">
        <v>350</v>
      </c>
      <c r="G12" s="19">
        <v>82.66666666666666</v>
      </c>
      <c r="H12" s="19">
        <f t="shared" si="0"/>
        <v>175</v>
      </c>
      <c r="I12" s="19">
        <f t="shared" si="1"/>
        <v>41.33333333333333</v>
      </c>
      <c r="J12" s="23">
        <f t="shared" si="2"/>
        <v>216.33333333333331</v>
      </c>
      <c r="K12" s="24"/>
    </row>
    <row r="13" spans="1:11" ht="27" customHeight="1">
      <c r="A13" s="16">
        <v>11</v>
      </c>
      <c r="B13" s="10" t="s">
        <v>94</v>
      </c>
      <c r="C13" s="17" t="s">
        <v>95</v>
      </c>
      <c r="D13" s="34" t="s">
        <v>75</v>
      </c>
      <c r="E13" s="18" t="s">
        <v>76</v>
      </c>
      <c r="F13" s="16">
        <v>360</v>
      </c>
      <c r="G13" s="19">
        <v>70</v>
      </c>
      <c r="H13" s="19">
        <f t="shared" si="0"/>
        <v>180</v>
      </c>
      <c r="I13" s="19">
        <f t="shared" si="1"/>
        <v>35</v>
      </c>
      <c r="J13" s="23">
        <f t="shared" si="2"/>
        <v>215</v>
      </c>
      <c r="K13" s="24"/>
    </row>
    <row r="14" spans="1:11" ht="27" customHeight="1">
      <c r="A14" s="16">
        <v>12</v>
      </c>
      <c r="B14" s="10" t="s">
        <v>96</v>
      </c>
      <c r="C14" s="17" t="s">
        <v>97</v>
      </c>
      <c r="D14" s="34" t="s">
        <v>75</v>
      </c>
      <c r="E14" s="18" t="s">
        <v>76</v>
      </c>
      <c r="F14" s="16">
        <v>366</v>
      </c>
      <c r="G14" s="19">
        <v>63.3333333333333</v>
      </c>
      <c r="H14" s="19">
        <f t="shared" si="0"/>
        <v>183</v>
      </c>
      <c r="I14" s="19">
        <f t="shared" si="1"/>
        <v>31.66666666666665</v>
      </c>
      <c r="J14" s="23">
        <f t="shared" si="2"/>
        <v>214.66666666666666</v>
      </c>
      <c r="K14" s="24"/>
    </row>
    <row r="15" spans="1:11" ht="27" customHeight="1">
      <c r="A15" s="16">
        <v>13</v>
      </c>
      <c r="B15" s="10" t="s">
        <v>98</v>
      </c>
      <c r="C15" s="17" t="s">
        <v>99</v>
      </c>
      <c r="D15" s="34" t="s">
        <v>75</v>
      </c>
      <c r="E15" s="18" t="s">
        <v>76</v>
      </c>
      <c r="F15" s="16">
        <v>354</v>
      </c>
      <c r="G15" s="19">
        <v>74.6666666666667</v>
      </c>
      <c r="H15" s="19">
        <f t="shared" si="0"/>
        <v>177</v>
      </c>
      <c r="I15" s="19">
        <f t="shared" si="1"/>
        <v>37.33333333333335</v>
      </c>
      <c r="J15" s="23">
        <f t="shared" si="2"/>
        <v>214.33333333333334</v>
      </c>
      <c r="K15" s="24"/>
    </row>
    <row r="16" spans="1:11" ht="27" customHeight="1">
      <c r="A16" s="16">
        <v>14</v>
      </c>
      <c r="B16" s="10" t="s">
        <v>100</v>
      </c>
      <c r="C16" s="7" t="s">
        <v>101</v>
      </c>
      <c r="D16" s="34" t="s">
        <v>75</v>
      </c>
      <c r="E16" s="18" t="s">
        <v>76</v>
      </c>
      <c r="F16" s="16">
        <v>349</v>
      </c>
      <c r="G16" s="19">
        <v>75.6666666666667</v>
      </c>
      <c r="H16" s="19">
        <f t="shared" si="0"/>
        <v>174.5</v>
      </c>
      <c r="I16" s="19">
        <f t="shared" si="1"/>
        <v>37.83333333333335</v>
      </c>
      <c r="J16" s="23">
        <f t="shared" si="2"/>
        <v>212.33333333333334</v>
      </c>
      <c r="K16" s="24"/>
    </row>
    <row r="17" spans="1:11" ht="27" customHeight="1">
      <c r="A17" s="16">
        <v>15</v>
      </c>
      <c r="B17" s="10" t="s">
        <v>102</v>
      </c>
      <c r="C17" s="17" t="s">
        <v>103</v>
      </c>
      <c r="D17" s="34" t="s">
        <v>75</v>
      </c>
      <c r="E17" s="18" t="s">
        <v>76</v>
      </c>
      <c r="F17" s="16">
        <v>349</v>
      </c>
      <c r="G17" s="19">
        <v>74.3333333333333</v>
      </c>
      <c r="H17" s="19">
        <f t="shared" si="0"/>
        <v>174.5</v>
      </c>
      <c r="I17" s="19">
        <f t="shared" si="1"/>
        <v>37.16666666666665</v>
      </c>
      <c r="J17" s="23">
        <f t="shared" si="2"/>
        <v>211.66666666666666</v>
      </c>
      <c r="K17" s="24"/>
    </row>
    <row r="18" spans="1:11" ht="27" customHeight="1">
      <c r="A18" s="16">
        <v>16</v>
      </c>
      <c r="B18" s="10" t="s">
        <v>104</v>
      </c>
      <c r="C18" s="17" t="s">
        <v>105</v>
      </c>
      <c r="D18" s="34" t="s">
        <v>75</v>
      </c>
      <c r="E18" s="18" t="s">
        <v>76</v>
      </c>
      <c r="F18" s="16">
        <v>349</v>
      </c>
      <c r="G18" s="19">
        <v>73.6666666666667</v>
      </c>
      <c r="H18" s="19">
        <f t="shared" si="0"/>
        <v>174.5</v>
      </c>
      <c r="I18" s="19">
        <f t="shared" si="1"/>
        <v>36.83333333333335</v>
      </c>
      <c r="J18" s="23">
        <f t="shared" si="2"/>
        <v>211.33333333333334</v>
      </c>
      <c r="K18" s="24"/>
    </row>
    <row r="19" spans="1:11" ht="27" customHeight="1">
      <c r="A19" s="16">
        <v>17</v>
      </c>
      <c r="B19" s="10" t="s">
        <v>106</v>
      </c>
      <c r="C19" s="17" t="s">
        <v>107</v>
      </c>
      <c r="D19" s="34" t="s">
        <v>75</v>
      </c>
      <c r="E19" s="18" t="s">
        <v>76</v>
      </c>
      <c r="F19" s="16">
        <v>269</v>
      </c>
      <c r="G19" s="19">
        <v>74</v>
      </c>
      <c r="H19" s="19">
        <f>F19*0.5</f>
        <v>134.5</v>
      </c>
      <c r="I19" s="19">
        <f>G19*0.5</f>
        <v>37</v>
      </c>
      <c r="J19" s="23">
        <f>SUM(H19:I19)</f>
        <v>171.5</v>
      </c>
      <c r="K19" s="18" t="s">
        <v>108</v>
      </c>
    </row>
    <row r="20" spans="1:11" ht="27" customHeight="1">
      <c r="A20" s="16">
        <v>18</v>
      </c>
      <c r="B20" s="10" t="s">
        <v>109</v>
      </c>
      <c r="C20" s="21" t="s">
        <v>110</v>
      </c>
      <c r="D20" s="34" t="s">
        <v>75</v>
      </c>
      <c r="E20" s="18" t="s">
        <v>76</v>
      </c>
      <c r="F20" s="16">
        <v>277</v>
      </c>
      <c r="G20" s="19">
        <v>84.66666666666666</v>
      </c>
      <c r="H20" s="19">
        <f>F20*0.5</f>
        <v>138.5</v>
      </c>
      <c r="I20" s="19">
        <f>G20*0.5</f>
        <v>42.33333333333333</v>
      </c>
      <c r="J20" s="23">
        <f>SUM(H20:I20)</f>
        <v>180.83333333333331</v>
      </c>
      <c r="K20" s="18" t="s">
        <v>108</v>
      </c>
    </row>
    <row r="21" spans="1:11" ht="27" customHeight="1">
      <c r="A21" s="16">
        <v>19</v>
      </c>
      <c r="B21" s="10" t="s">
        <v>111</v>
      </c>
      <c r="C21" s="17" t="s">
        <v>112</v>
      </c>
      <c r="D21" s="34" t="s">
        <v>75</v>
      </c>
      <c r="E21" s="18" t="s">
        <v>76</v>
      </c>
      <c r="F21" s="16">
        <v>398</v>
      </c>
      <c r="G21" s="19">
        <v>0</v>
      </c>
      <c r="H21" s="19">
        <f>F21*0.5</f>
        <v>199</v>
      </c>
      <c r="I21" s="19">
        <f>G21*0.5</f>
        <v>0</v>
      </c>
      <c r="J21" s="23">
        <f>SUM(H21:I21)</f>
        <v>199</v>
      </c>
      <c r="K21" s="18" t="s">
        <v>32</v>
      </c>
    </row>
    <row r="22" spans="1:11" ht="27" customHeight="1">
      <c r="A22" s="16">
        <v>20</v>
      </c>
      <c r="B22" s="10" t="s">
        <v>113</v>
      </c>
      <c r="C22" s="7" t="s">
        <v>114</v>
      </c>
      <c r="D22" s="34" t="s">
        <v>75</v>
      </c>
      <c r="E22" s="18" t="s">
        <v>76</v>
      </c>
      <c r="F22" s="16">
        <v>380</v>
      </c>
      <c r="G22" s="19">
        <v>0</v>
      </c>
      <c r="H22" s="19">
        <f>F22*0.5</f>
        <v>190</v>
      </c>
      <c r="I22" s="19">
        <f>G22*0.5</f>
        <v>0</v>
      </c>
      <c r="J22" s="23">
        <f>SUM(H22:I22)</f>
        <v>190</v>
      </c>
      <c r="K22" s="18" t="s">
        <v>32</v>
      </c>
    </row>
    <row r="23" spans="1:11" ht="27" customHeight="1">
      <c r="A23" s="16">
        <v>21</v>
      </c>
      <c r="B23" s="10" t="s">
        <v>115</v>
      </c>
      <c r="C23" s="17" t="s">
        <v>116</v>
      </c>
      <c r="D23" s="34" t="s">
        <v>75</v>
      </c>
      <c r="E23" s="18" t="s">
        <v>76</v>
      </c>
      <c r="F23" s="16">
        <v>371</v>
      </c>
      <c r="G23" s="19">
        <v>0</v>
      </c>
      <c r="H23" s="19">
        <f>F23*0.5</f>
        <v>185.5</v>
      </c>
      <c r="I23" s="19">
        <f>G23*0.5</f>
        <v>0</v>
      </c>
      <c r="J23" s="23">
        <f>SUM(H23:I23)</f>
        <v>185.5</v>
      </c>
      <c r="K23" s="18" t="s">
        <v>32</v>
      </c>
    </row>
    <row r="24" spans="1:11" ht="27" customHeight="1">
      <c r="A24" s="16">
        <v>22</v>
      </c>
      <c r="B24" s="10" t="s">
        <v>117</v>
      </c>
      <c r="C24" s="17" t="s">
        <v>118</v>
      </c>
      <c r="D24" s="34" t="s">
        <v>75</v>
      </c>
      <c r="E24" s="18" t="s">
        <v>76</v>
      </c>
      <c r="F24" s="16">
        <v>351</v>
      </c>
      <c r="G24" s="19">
        <v>0</v>
      </c>
      <c r="H24" s="19">
        <f>F24*0.5</f>
        <v>175.5</v>
      </c>
      <c r="I24" s="19">
        <f>G24*0.5</f>
        <v>0</v>
      </c>
      <c r="J24" s="23">
        <f>SUM(H24:I24)</f>
        <v>175.5</v>
      </c>
      <c r="K24" s="18" t="s">
        <v>32</v>
      </c>
    </row>
    <row r="25" spans="1:11" ht="27" customHeight="1">
      <c r="A25" s="16">
        <v>23</v>
      </c>
      <c r="B25" s="10" t="s">
        <v>119</v>
      </c>
      <c r="C25" s="17" t="s">
        <v>120</v>
      </c>
      <c r="D25" s="34" t="s">
        <v>75</v>
      </c>
      <c r="E25" s="18" t="s">
        <v>76</v>
      </c>
      <c r="F25" s="16">
        <v>350</v>
      </c>
      <c r="G25" s="19">
        <v>0</v>
      </c>
      <c r="H25" s="19">
        <f>F25*0.5</f>
        <v>175</v>
      </c>
      <c r="I25" s="19">
        <f>G25*0.5</f>
        <v>0</v>
      </c>
      <c r="J25" s="23">
        <f>SUM(H25:I25)</f>
        <v>175</v>
      </c>
      <c r="K25" s="18" t="s">
        <v>32</v>
      </c>
    </row>
    <row r="26" spans="1:11" ht="27" customHeight="1">
      <c r="A26" s="16">
        <v>24</v>
      </c>
      <c r="B26" s="10" t="s">
        <v>121</v>
      </c>
      <c r="C26" s="17" t="s">
        <v>122</v>
      </c>
      <c r="D26" s="34" t="s">
        <v>75</v>
      </c>
      <c r="E26" s="18" t="s">
        <v>76</v>
      </c>
      <c r="F26" s="16">
        <v>350</v>
      </c>
      <c r="G26" s="19">
        <v>0</v>
      </c>
      <c r="H26" s="19">
        <f>F26*0.5</f>
        <v>175</v>
      </c>
      <c r="I26" s="19">
        <f>G26*0.5</f>
        <v>0</v>
      </c>
      <c r="J26" s="23">
        <f>SUM(H26:I26)</f>
        <v>175</v>
      </c>
      <c r="K26" s="18" t="s">
        <v>32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28">
      <selection activeCell="O41" sqref="O41"/>
    </sheetView>
  </sheetViews>
  <sheetFormatPr defaultColWidth="9.00390625" defaultRowHeight="14.25"/>
  <cols>
    <col min="1" max="1" width="7.25390625" style="1" customWidth="1"/>
    <col min="2" max="2" width="9.00390625" style="1" customWidth="1"/>
    <col min="3" max="3" width="22.00390625" style="1" customWidth="1"/>
    <col min="4" max="4" width="9.50390625" style="1" customWidth="1"/>
    <col min="5" max="5" width="9.00390625" style="1" customWidth="1"/>
    <col min="6" max="6" width="11.625" style="1" customWidth="1"/>
    <col min="7" max="7" width="11.50390625" style="1" customWidth="1"/>
    <col min="8" max="8" width="11.375" style="1" customWidth="1"/>
    <col min="9" max="9" width="9.875" style="1" bestFit="1" customWidth="1"/>
    <col min="10" max="10" width="11.375" style="1" customWidth="1"/>
    <col min="11" max="254" width="9.00390625" style="1" customWidth="1"/>
  </cols>
  <sheetData>
    <row r="1" spans="1:11" s="1" customFormat="1" ht="33" customHeight="1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4" customHeight="1">
      <c r="A3" s="7">
        <v>1</v>
      </c>
      <c r="B3" s="7" t="s">
        <v>124</v>
      </c>
      <c r="C3" s="8" t="s">
        <v>125</v>
      </c>
      <c r="D3" s="8" t="s">
        <v>126</v>
      </c>
      <c r="E3" s="7" t="s">
        <v>127</v>
      </c>
      <c r="F3" s="8">
        <v>381</v>
      </c>
      <c r="G3" s="9">
        <v>84</v>
      </c>
      <c r="H3" s="9">
        <f aca="true" t="shared" si="0" ref="H3:H59">F3*0.5</f>
        <v>190.5</v>
      </c>
      <c r="I3" s="9">
        <f aca="true" t="shared" si="1" ref="I3:I59">G3*0.5</f>
        <v>42</v>
      </c>
      <c r="J3" s="9">
        <f aca="true" t="shared" si="2" ref="J3:J59">SUM(H3:I3)</f>
        <v>232.5</v>
      </c>
      <c r="K3" s="7"/>
    </row>
    <row r="4" spans="1:11" s="1" customFormat="1" ht="24" customHeight="1">
      <c r="A4" s="7">
        <v>2</v>
      </c>
      <c r="B4" s="10" t="s">
        <v>128</v>
      </c>
      <c r="C4" s="7" t="s">
        <v>129</v>
      </c>
      <c r="D4" s="8" t="s">
        <v>126</v>
      </c>
      <c r="E4" s="7" t="s">
        <v>127</v>
      </c>
      <c r="F4" s="8">
        <v>381</v>
      </c>
      <c r="G4" s="9">
        <v>83.6666666666667</v>
      </c>
      <c r="H4" s="9">
        <f t="shared" si="0"/>
        <v>190.5</v>
      </c>
      <c r="I4" s="9">
        <f t="shared" si="1"/>
        <v>41.83333333333335</v>
      </c>
      <c r="J4" s="9">
        <f t="shared" si="2"/>
        <v>232.33333333333334</v>
      </c>
      <c r="K4" s="7"/>
    </row>
    <row r="5" spans="1:11" s="1" customFormat="1" ht="24" customHeight="1">
      <c r="A5" s="7">
        <v>3</v>
      </c>
      <c r="B5" s="10" t="s">
        <v>130</v>
      </c>
      <c r="C5" s="7" t="s">
        <v>131</v>
      </c>
      <c r="D5" s="8" t="s">
        <v>126</v>
      </c>
      <c r="E5" s="7" t="s">
        <v>127</v>
      </c>
      <c r="F5" s="8">
        <v>378</v>
      </c>
      <c r="G5" s="9">
        <v>82.3333333333333</v>
      </c>
      <c r="H5" s="9">
        <f t="shared" si="0"/>
        <v>189</v>
      </c>
      <c r="I5" s="9">
        <f t="shared" si="1"/>
        <v>41.16666666666665</v>
      </c>
      <c r="J5" s="9">
        <f t="shared" si="2"/>
        <v>230.16666666666666</v>
      </c>
      <c r="K5" s="7"/>
    </row>
    <row r="6" spans="1:11" s="1" customFormat="1" ht="24" customHeight="1">
      <c r="A6" s="7">
        <v>4</v>
      </c>
      <c r="B6" s="7" t="s">
        <v>132</v>
      </c>
      <c r="C6" s="8" t="s">
        <v>133</v>
      </c>
      <c r="D6" s="8" t="s">
        <v>126</v>
      </c>
      <c r="E6" s="7" t="s">
        <v>127</v>
      </c>
      <c r="F6" s="8">
        <v>379</v>
      </c>
      <c r="G6" s="9">
        <v>74.3333333333333</v>
      </c>
      <c r="H6" s="9">
        <f t="shared" si="0"/>
        <v>189.5</v>
      </c>
      <c r="I6" s="9">
        <f t="shared" si="1"/>
        <v>37.16666666666665</v>
      </c>
      <c r="J6" s="9">
        <f t="shared" si="2"/>
        <v>226.66666666666666</v>
      </c>
      <c r="K6" s="7"/>
    </row>
    <row r="7" spans="1:11" s="1" customFormat="1" ht="24" customHeight="1">
      <c r="A7" s="7">
        <v>5</v>
      </c>
      <c r="B7" s="7" t="s">
        <v>134</v>
      </c>
      <c r="C7" s="8" t="s">
        <v>135</v>
      </c>
      <c r="D7" s="8" t="s">
        <v>126</v>
      </c>
      <c r="E7" s="7" t="s">
        <v>127</v>
      </c>
      <c r="F7" s="8">
        <v>376</v>
      </c>
      <c r="G7" s="9">
        <v>77</v>
      </c>
      <c r="H7" s="9">
        <f t="shared" si="0"/>
        <v>188</v>
      </c>
      <c r="I7" s="9">
        <f t="shared" si="1"/>
        <v>38.5</v>
      </c>
      <c r="J7" s="9">
        <f t="shared" si="2"/>
        <v>226.5</v>
      </c>
      <c r="K7" s="7"/>
    </row>
    <row r="8" spans="1:11" s="1" customFormat="1" ht="24" customHeight="1">
      <c r="A8" s="7">
        <v>6</v>
      </c>
      <c r="B8" s="10" t="s">
        <v>136</v>
      </c>
      <c r="C8" s="7" t="s">
        <v>137</v>
      </c>
      <c r="D8" s="8" t="s">
        <v>126</v>
      </c>
      <c r="E8" s="7" t="s">
        <v>127</v>
      </c>
      <c r="F8" s="8">
        <v>375</v>
      </c>
      <c r="G8" s="9">
        <v>76</v>
      </c>
      <c r="H8" s="9">
        <f t="shared" si="0"/>
        <v>187.5</v>
      </c>
      <c r="I8" s="9">
        <f t="shared" si="1"/>
        <v>38</v>
      </c>
      <c r="J8" s="9">
        <f t="shared" si="2"/>
        <v>225.5</v>
      </c>
      <c r="K8" s="7"/>
    </row>
    <row r="9" spans="1:11" s="1" customFormat="1" ht="24" customHeight="1">
      <c r="A9" s="7">
        <v>7</v>
      </c>
      <c r="B9" s="7" t="s">
        <v>138</v>
      </c>
      <c r="C9" s="8" t="s">
        <v>139</v>
      </c>
      <c r="D9" s="8" t="s">
        <v>126</v>
      </c>
      <c r="E9" s="7" t="s">
        <v>127</v>
      </c>
      <c r="F9" s="8">
        <v>374</v>
      </c>
      <c r="G9" s="9">
        <v>76</v>
      </c>
      <c r="H9" s="9">
        <f t="shared" si="0"/>
        <v>187</v>
      </c>
      <c r="I9" s="9">
        <f t="shared" si="1"/>
        <v>38</v>
      </c>
      <c r="J9" s="9">
        <f t="shared" si="2"/>
        <v>225</v>
      </c>
      <c r="K9" s="7"/>
    </row>
    <row r="10" spans="1:11" s="1" customFormat="1" ht="24" customHeight="1">
      <c r="A10" s="7">
        <v>8</v>
      </c>
      <c r="B10" s="10" t="s">
        <v>140</v>
      </c>
      <c r="C10" s="7" t="s">
        <v>141</v>
      </c>
      <c r="D10" s="8" t="s">
        <v>126</v>
      </c>
      <c r="E10" s="7" t="s">
        <v>127</v>
      </c>
      <c r="F10" s="8">
        <v>371</v>
      </c>
      <c r="G10" s="9">
        <v>78.6666666666667</v>
      </c>
      <c r="H10" s="9">
        <f t="shared" si="0"/>
        <v>185.5</v>
      </c>
      <c r="I10" s="9">
        <f t="shared" si="1"/>
        <v>39.33333333333335</v>
      </c>
      <c r="J10" s="9">
        <f t="shared" si="2"/>
        <v>224.83333333333334</v>
      </c>
      <c r="K10" s="7"/>
    </row>
    <row r="11" spans="1:11" s="1" customFormat="1" ht="24" customHeight="1">
      <c r="A11" s="7">
        <v>9</v>
      </c>
      <c r="B11" s="10" t="s">
        <v>142</v>
      </c>
      <c r="C11" s="7" t="s">
        <v>143</v>
      </c>
      <c r="D11" s="8" t="s">
        <v>126</v>
      </c>
      <c r="E11" s="7" t="s">
        <v>127</v>
      </c>
      <c r="F11" s="8">
        <v>373</v>
      </c>
      <c r="G11" s="9">
        <v>75</v>
      </c>
      <c r="H11" s="9">
        <f t="shared" si="0"/>
        <v>186.5</v>
      </c>
      <c r="I11" s="9">
        <f t="shared" si="1"/>
        <v>37.5</v>
      </c>
      <c r="J11" s="9">
        <f t="shared" si="2"/>
        <v>224</v>
      </c>
      <c r="K11" s="7"/>
    </row>
    <row r="12" spans="1:11" s="1" customFormat="1" ht="24" customHeight="1">
      <c r="A12" s="7">
        <v>10</v>
      </c>
      <c r="B12" s="10" t="s">
        <v>144</v>
      </c>
      <c r="C12" s="7" t="s">
        <v>145</v>
      </c>
      <c r="D12" s="8" t="s">
        <v>126</v>
      </c>
      <c r="E12" s="7" t="s">
        <v>127</v>
      </c>
      <c r="F12" s="8">
        <v>376</v>
      </c>
      <c r="G12" s="9">
        <v>72</v>
      </c>
      <c r="H12" s="9">
        <f t="shared" si="0"/>
        <v>188</v>
      </c>
      <c r="I12" s="9">
        <f t="shared" si="1"/>
        <v>36</v>
      </c>
      <c r="J12" s="9">
        <f t="shared" si="2"/>
        <v>224</v>
      </c>
      <c r="K12" s="7"/>
    </row>
    <row r="13" spans="1:11" s="1" customFormat="1" ht="24" customHeight="1">
      <c r="A13" s="7">
        <v>11</v>
      </c>
      <c r="B13" s="10" t="s">
        <v>146</v>
      </c>
      <c r="C13" s="7" t="s">
        <v>147</v>
      </c>
      <c r="D13" s="8" t="s">
        <v>126</v>
      </c>
      <c r="E13" s="7" t="s">
        <v>127</v>
      </c>
      <c r="F13" s="8">
        <v>371</v>
      </c>
      <c r="G13" s="9">
        <v>76</v>
      </c>
      <c r="H13" s="9">
        <f t="shared" si="0"/>
        <v>185.5</v>
      </c>
      <c r="I13" s="9">
        <f t="shared" si="1"/>
        <v>38</v>
      </c>
      <c r="J13" s="9">
        <f t="shared" si="2"/>
        <v>223.5</v>
      </c>
      <c r="K13" s="7"/>
    </row>
    <row r="14" spans="1:11" s="1" customFormat="1" ht="24" customHeight="1">
      <c r="A14" s="7">
        <v>12</v>
      </c>
      <c r="B14" s="10" t="s">
        <v>148</v>
      </c>
      <c r="C14" s="7" t="s">
        <v>149</v>
      </c>
      <c r="D14" s="8" t="s">
        <v>126</v>
      </c>
      <c r="E14" s="7" t="s">
        <v>127</v>
      </c>
      <c r="F14" s="8">
        <v>368</v>
      </c>
      <c r="G14" s="9">
        <v>78.3333333333333</v>
      </c>
      <c r="H14" s="9">
        <f t="shared" si="0"/>
        <v>184</v>
      </c>
      <c r="I14" s="9">
        <f t="shared" si="1"/>
        <v>39.16666666666665</v>
      </c>
      <c r="J14" s="9">
        <f t="shared" si="2"/>
        <v>223.16666666666666</v>
      </c>
      <c r="K14" s="7"/>
    </row>
    <row r="15" spans="1:11" s="1" customFormat="1" ht="24" customHeight="1">
      <c r="A15" s="7">
        <v>13</v>
      </c>
      <c r="B15" s="10" t="s">
        <v>150</v>
      </c>
      <c r="C15" s="7" t="s">
        <v>151</v>
      </c>
      <c r="D15" s="8" t="s">
        <v>126</v>
      </c>
      <c r="E15" s="7" t="s">
        <v>127</v>
      </c>
      <c r="F15" s="8">
        <v>366</v>
      </c>
      <c r="G15" s="9">
        <v>78.3333333333333</v>
      </c>
      <c r="H15" s="9">
        <f t="shared" si="0"/>
        <v>183</v>
      </c>
      <c r="I15" s="9">
        <f t="shared" si="1"/>
        <v>39.16666666666665</v>
      </c>
      <c r="J15" s="9">
        <f t="shared" si="2"/>
        <v>222.16666666666666</v>
      </c>
      <c r="K15" s="7"/>
    </row>
    <row r="16" spans="1:11" s="1" customFormat="1" ht="24" customHeight="1">
      <c r="A16" s="7">
        <v>14</v>
      </c>
      <c r="B16" s="10" t="s">
        <v>152</v>
      </c>
      <c r="C16" s="7" t="s">
        <v>153</v>
      </c>
      <c r="D16" s="8" t="s">
        <v>126</v>
      </c>
      <c r="E16" s="7" t="s">
        <v>127</v>
      </c>
      <c r="F16" s="8">
        <v>363</v>
      </c>
      <c r="G16" s="9">
        <v>79</v>
      </c>
      <c r="H16" s="9">
        <f t="shared" si="0"/>
        <v>181.5</v>
      </c>
      <c r="I16" s="9">
        <f t="shared" si="1"/>
        <v>39.5</v>
      </c>
      <c r="J16" s="9">
        <f t="shared" si="2"/>
        <v>221</v>
      </c>
      <c r="K16" s="7"/>
    </row>
    <row r="17" spans="1:11" s="1" customFormat="1" ht="24" customHeight="1">
      <c r="A17" s="7">
        <v>15</v>
      </c>
      <c r="B17" s="10" t="s">
        <v>154</v>
      </c>
      <c r="C17" s="7" t="s">
        <v>155</v>
      </c>
      <c r="D17" s="8" t="s">
        <v>126</v>
      </c>
      <c r="E17" s="7" t="s">
        <v>127</v>
      </c>
      <c r="F17" s="8">
        <v>373</v>
      </c>
      <c r="G17" s="9">
        <v>66.3333333333333</v>
      </c>
      <c r="H17" s="9">
        <f t="shared" si="0"/>
        <v>186.5</v>
      </c>
      <c r="I17" s="9">
        <f t="shared" si="1"/>
        <v>33.16666666666665</v>
      </c>
      <c r="J17" s="9">
        <f t="shared" si="2"/>
        <v>219.66666666666666</v>
      </c>
      <c r="K17" s="7"/>
    </row>
    <row r="18" spans="1:11" s="1" customFormat="1" ht="24" customHeight="1">
      <c r="A18" s="7">
        <v>16</v>
      </c>
      <c r="B18" s="10" t="s">
        <v>156</v>
      </c>
      <c r="C18" s="7" t="s">
        <v>157</v>
      </c>
      <c r="D18" s="8" t="s">
        <v>126</v>
      </c>
      <c r="E18" s="7" t="s">
        <v>127</v>
      </c>
      <c r="F18" s="8">
        <v>365</v>
      </c>
      <c r="G18" s="9">
        <v>72.6666666666667</v>
      </c>
      <c r="H18" s="9">
        <f t="shared" si="0"/>
        <v>182.5</v>
      </c>
      <c r="I18" s="9">
        <f t="shared" si="1"/>
        <v>36.33333333333335</v>
      </c>
      <c r="J18" s="9">
        <f t="shared" si="2"/>
        <v>218.83333333333334</v>
      </c>
      <c r="K18" s="7"/>
    </row>
    <row r="19" spans="1:11" s="1" customFormat="1" ht="24" customHeight="1">
      <c r="A19" s="7">
        <v>17</v>
      </c>
      <c r="B19" s="7" t="s">
        <v>158</v>
      </c>
      <c r="C19" s="8" t="s">
        <v>159</v>
      </c>
      <c r="D19" s="8" t="s">
        <v>126</v>
      </c>
      <c r="E19" s="7" t="s">
        <v>127</v>
      </c>
      <c r="F19" s="8">
        <v>353</v>
      </c>
      <c r="G19" s="9">
        <v>81.6666666666667</v>
      </c>
      <c r="H19" s="9">
        <f t="shared" si="0"/>
        <v>176.5</v>
      </c>
      <c r="I19" s="9">
        <f t="shared" si="1"/>
        <v>40.83333333333335</v>
      </c>
      <c r="J19" s="9">
        <f t="shared" si="2"/>
        <v>217.33333333333334</v>
      </c>
      <c r="K19" s="7"/>
    </row>
    <row r="20" spans="1:11" s="1" customFormat="1" ht="24" customHeight="1">
      <c r="A20" s="7">
        <v>18</v>
      </c>
      <c r="B20" s="10" t="s">
        <v>160</v>
      </c>
      <c r="C20" s="7" t="s">
        <v>161</v>
      </c>
      <c r="D20" s="8" t="s">
        <v>126</v>
      </c>
      <c r="E20" s="7" t="s">
        <v>127</v>
      </c>
      <c r="F20" s="8">
        <v>354</v>
      </c>
      <c r="G20" s="9">
        <v>80.6666666666667</v>
      </c>
      <c r="H20" s="9">
        <f t="shared" si="0"/>
        <v>177</v>
      </c>
      <c r="I20" s="9">
        <f t="shared" si="1"/>
        <v>40.33333333333335</v>
      </c>
      <c r="J20" s="9">
        <f t="shared" si="2"/>
        <v>217.33333333333334</v>
      </c>
      <c r="K20" s="7"/>
    </row>
    <row r="21" spans="1:11" s="1" customFormat="1" ht="24" customHeight="1">
      <c r="A21" s="7">
        <v>19</v>
      </c>
      <c r="B21" s="7" t="s">
        <v>162</v>
      </c>
      <c r="C21" s="8" t="s">
        <v>163</v>
      </c>
      <c r="D21" s="8" t="s">
        <v>126</v>
      </c>
      <c r="E21" s="7" t="s">
        <v>127</v>
      </c>
      <c r="F21" s="8">
        <v>357</v>
      </c>
      <c r="G21" s="9">
        <v>76</v>
      </c>
      <c r="H21" s="9">
        <f t="shared" si="0"/>
        <v>178.5</v>
      </c>
      <c r="I21" s="9">
        <f t="shared" si="1"/>
        <v>38</v>
      </c>
      <c r="J21" s="9">
        <f t="shared" si="2"/>
        <v>216.5</v>
      </c>
      <c r="K21" s="7"/>
    </row>
    <row r="22" spans="1:11" s="1" customFormat="1" ht="24" customHeight="1">
      <c r="A22" s="7">
        <v>20</v>
      </c>
      <c r="B22" s="7" t="s">
        <v>164</v>
      </c>
      <c r="C22" s="8" t="s">
        <v>165</v>
      </c>
      <c r="D22" s="8" t="s">
        <v>126</v>
      </c>
      <c r="E22" s="7" t="s">
        <v>127</v>
      </c>
      <c r="F22" s="8">
        <v>354</v>
      </c>
      <c r="G22" s="9">
        <v>77.3333333333333</v>
      </c>
      <c r="H22" s="9">
        <f t="shared" si="0"/>
        <v>177</v>
      </c>
      <c r="I22" s="9">
        <f t="shared" si="1"/>
        <v>38.66666666666665</v>
      </c>
      <c r="J22" s="9">
        <f t="shared" si="2"/>
        <v>215.66666666666666</v>
      </c>
      <c r="K22" s="7"/>
    </row>
    <row r="23" spans="1:11" s="1" customFormat="1" ht="24" customHeight="1">
      <c r="A23" s="7">
        <v>21</v>
      </c>
      <c r="B23" s="7" t="s">
        <v>166</v>
      </c>
      <c r="C23" s="8" t="s">
        <v>167</v>
      </c>
      <c r="D23" s="8" t="s">
        <v>126</v>
      </c>
      <c r="E23" s="7" t="s">
        <v>127</v>
      </c>
      <c r="F23" s="8">
        <v>358</v>
      </c>
      <c r="G23" s="9">
        <v>72</v>
      </c>
      <c r="H23" s="9">
        <f t="shared" si="0"/>
        <v>179</v>
      </c>
      <c r="I23" s="9">
        <f t="shared" si="1"/>
        <v>36</v>
      </c>
      <c r="J23" s="9">
        <f t="shared" si="2"/>
        <v>215</v>
      </c>
      <c r="K23" s="7"/>
    </row>
    <row r="24" spans="1:11" s="1" customFormat="1" ht="24" customHeight="1">
      <c r="A24" s="7">
        <v>22</v>
      </c>
      <c r="B24" s="10" t="s">
        <v>168</v>
      </c>
      <c r="C24" s="7" t="s">
        <v>169</v>
      </c>
      <c r="D24" s="8" t="s">
        <v>126</v>
      </c>
      <c r="E24" s="7" t="s">
        <v>127</v>
      </c>
      <c r="F24" s="8">
        <v>352</v>
      </c>
      <c r="G24" s="9">
        <v>78</v>
      </c>
      <c r="H24" s="9">
        <f t="shared" si="0"/>
        <v>176</v>
      </c>
      <c r="I24" s="9">
        <f t="shared" si="1"/>
        <v>39</v>
      </c>
      <c r="J24" s="9">
        <f t="shared" si="2"/>
        <v>215</v>
      </c>
      <c r="K24" s="7"/>
    </row>
    <row r="25" spans="1:11" s="1" customFormat="1" ht="24" customHeight="1">
      <c r="A25" s="7">
        <v>23</v>
      </c>
      <c r="B25" s="7" t="s">
        <v>170</v>
      </c>
      <c r="C25" s="8" t="s">
        <v>171</v>
      </c>
      <c r="D25" s="8" t="s">
        <v>126</v>
      </c>
      <c r="E25" s="7" t="s">
        <v>127</v>
      </c>
      <c r="F25" s="8">
        <v>361</v>
      </c>
      <c r="G25" s="9">
        <v>68.3333333333333</v>
      </c>
      <c r="H25" s="9">
        <f t="shared" si="0"/>
        <v>180.5</v>
      </c>
      <c r="I25" s="9">
        <f t="shared" si="1"/>
        <v>34.16666666666665</v>
      </c>
      <c r="J25" s="9">
        <f t="shared" si="2"/>
        <v>214.66666666666666</v>
      </c>
      <c r="K25" s="7"/>
    </row>
    <row r="26" spans="1:11" s="1" customFormat="1" ht="24" customHeight="1">
      <c r="A26" s="7">
        <v>24</v>
      </c>
      <c r="B26" s="10" t="s">
        <v>172</v>
      </c>
      <c r="C26" s="7" t="s">
        <v>173</v>
      </c>
      <c r="D26" s="8" t="s">
        <v>126</v>
      </c>
      <c r="E26" s="7" t="s">
        <v>127</v>
      </c>
      <c r="F26" s="8">
        <v>352</v>
      </c>
      <c r="G26" s="9">
        <v>73.6666666666667</v>
      </c>
      <c r="H26" s="9">
        <f t="shared" si="0"/>
        <v>176</v>
      </c>
      <c r="I26" s="9">
        <f t="shared" si="1"/>
        <v>36.83333333333335</v>
      </c>
      <c r="J26" s="9">
        <f t="shared" si="2"/>
        <v>212.83333333333334</v>
      </c>
      <c r="K26" s="7"/>
    </row>
    <row r="27" spans="1:11" s="1" customFormat="1" ht="24" customHeight="1">
      <c r="A27" s="7">
        <v>25</v>
      </c>
      <c r="B27" s="10" t="s">
        <v>174</v>
      </c>
      <c r="C27" s="7" t="s">
        <v>175</v>
      </c>
      <c r="D27" s="8" t="s">
        <v>126</v>
      </c>
      <c r="E27" s="7" t="s">
        <v>127</v>
      </c>
      <c r="F27" s="8">
        <v>348</v>
      </c>
      <c r="G27" s="9">
        <v>75</v>
      </c>
      <c r="H27" s="9">
        <f t="shared" si="0"/>
        <v>174</v>
      </c>
      <c r="I27" s="9">
        <f t="shared" si="1"/>
        <v>37.5</v>
      </c>
      <c r="J27" s="9">
        <f t="shared" si="2"/>
        <v>211.5</v>
      </c>
      <c r="K27" s="7"/>
    </row>
    <row r="28" spans="1:11" s="1" customFormat="1" ht="24" customHeight="1">
      <c r="A28" s="7">
        <v>26</v>
      </c>
      <c r="B28" s="10" t="s">
        <v>176</v>
      </c>
      <c r="C28" s="7" t="s">
        <v>177</v>
      </c>
      <c r="D28" s="8" t="s">
        <v>126</v>
      </c>
      <c r="E28" s="7" t="s">
        <v>127</v>
      </c>
      <c r="F28" s="8">
        <v>348</v>
      </c>
      <c r="G28" s="9">
        <v>75</v>
      </c>
      <c r="H28" s="9">
        <f t="shared" si="0"/>
        <v>174</v>
      </c>
      <c r="I28" s="9">
        <f t="shared" si="1"/>
        <v>37.5</v>
      </c>
      <c r="J28" s="9">
        <f t="shared" si="2"/>
        <v>211.5</v>
      </c>
      <c r="K28" s="7"/>
    </row>
    <row r="29" spans="1:11" s="1" customFormat="1" ht="24" customHeight="1">
      <c r="A29" s="7">
        <v>27</v>
      </c>
      <c r="B29" s="10" t="s">
        <v>178</v>
      </c>
      <c r="C29" s="7" t="s">
        <v>179</v>
      </c>
      <c r="D29" s="8" t="s">
        <v>126</v>
      </c>
      <c r="E29" s="7" t="s">
        <v>127</v>
      </c>
      <c r="F29" s="8">
        <v>345</v>
      </c>
      <c r="G29" s="9">
        <v>77.6666666666667</v>
      </c>
      <c r="H29" s="9">
        <f t="shared" si="0"/>
        <v>172.5</v>
      </c>
      <c r="I29" s="9">
        <f t="shared" si="1"/>
        <v>38.83333333333335</v>
      </c>
      <c r="J29" s="9">
        <f t="shared" si="2"/>
        <v>211.33333333333334</v>
      </c>
      <c r="K29" s="7"/>
    </row>
    <row r="30" spans="1:11" s="1" customFormat="1" ht="24" customHeight="1">
      <c r="A30" s="7">
        <v>28</v>
      </c>
      <c r="B30" s="10" t="s">
        <v>180</v>
      </c>
      <c r="C30" s="7" t="s">
        <v>181</v>
      </c>
      <c r="D30" s="8" t="s">
        <v>126</v>
      </c>
      <c r="E30" s="7" t="s">
        <v>127</v>
      </c>
      <c r="F30" s="8">
        <v>345</v>
      </c>
      <c r="G30" s="9">
        <v>75.6666666666667</v>
      </c>
      <c r="H30" s="9">
        <f t="shared" si="0"/>
        <v>172.5</v>
      </c>
      <c r="I30" s="9">
        <f t="shared" si="1"/>
        <v>37.83333333333335</v>
      </c>
      <c r="J30" s="9">
        <f t="shared" si="2"/>
        <v>210.33333333333334</v>
      </c>
      <c r="K30" s="7"/>
    </row>
    <row r="31" spans="1:11" s="1" customFormat="1" ht="24" customHeight="1">
      <c r="A31" s="7">
        <v>29</v>
      </c>
      <c r="B31" s="7" t="s">
        <v>182</v>
      </c>
      <c r="C31" s="8" t="s">
        <v>183</v>
      </c>
      <c r="D31" s="8" t="s">
        <v>126</v>
      </c>
      <c r="E31" s="7" t="s">
        <v>127</v>
      </c>
      <c r="F31" s="8">
        <v>350</v>
      </c>
      <c r="G31" s="9">
        <v>70.3333333333333</v>
      </c>
      <c r="H31" s="9">
        <f t="shared" si="0"/>
        <v>175</v>
      </c>
      <c r="I31" s="9">
        <f t="shared" si="1"/>
        <v>35.16666666666665</v>
      </c>
      <c r="J31" s="9">
        <f t="shared" si="2"/>
        <v>210.16666666666666</v>
      </c>
      <c r="K31" s="7"/>
    </row>
    <row r="32" spans="1:11" s="1" customFormat="1" ht="24" customHeight="1">
      <c r="A32" s="7">
        <v>30</v>
      </c>
      <c r="B32" s="10" t="s">
        <v>184</v>
      </c>
      <c r="C32" s="7" t="s">
        <v>185</v>
      </c>
      <c r="D32" s="8" t="s">
        <v>126</v>
      </c>
      <c r="E32" s="7" t="s">
        <v>127</v>
      </c>
      <c r="F32" s="8">
        <v>344</v>
      </c>
      <c r="G32" s="9">
        <v>76</v>
      </c>
      <c r="H32" s="9">
        <f t="shared" si="0"/>
        <v>172</v>
      </c>
      <c r="I32" s="9">
        <f t="shared" si="1"/>
        <v>38</v>
      </c>
      <c r="J32" s="9">
        <f t="shared" si="2"/>
        <v>210</v>
      </c>
      <c r="K32" s="7"/>
    </row>
    <row r="33" spans="1:11" s="1" customFormat="1" ht="24" customHeight="1">
      <c r="A33" s="7">
        <v>31</v>
      </c>
      <c r="B33" s="10" t="s">
        <v>186</v>
      </c>
      <c r="C33" s="7" t="s">
        <v>187</v>
      </c>
      <c r="D33" s="8" t="s">
        <v>126</v>
      </c>
      <c r="E33" s="7" t="s">
        <v>127</v>
      </c>
      <c r="F33" s="8">
        <v>341</v>
      </c>
      <c r="G33" s="9">
        <v>79</v>
      </c>
      <c r="H33" s="9">
        <f t="shared" si="0"/>
        <v>170.5</v>
      </c>
      <c r="I33" s="9">
        <f t="shared" si="1"/>
        <v>39.5</v>
      </c>
      <c r="J33" s="9">
        <f t="shared" si="2"/>
        <v>210</v>
      </c>
      <c r="K33" s="7"/>
    </row>
    <row r="34" spans="1:11" s="1" customFormat="1" ht="24" customHeight="1">
      <c r="A34" s="7">
        <v>32</v>
      </c>
      <c r="B34" s="7" t="s">
        <v>188</v>
      </c>
      <c r="C34" s="8" t="s">
        <v>189</v>
      </c>
      <c r="D34" s="8" t="s">
        <v>126</v>
      </c>
      <c r="E34" s="7" t="s">
        <v>127</v>
      </c>
      <c r="F34" s="8">
        <v>344</v>
      </c>
      <c r="G34" s="9">
        <v>73</v>
      </c>
      <c r="H34" s="9">
        <f t="shared" si="0"/>
        <v>172</v>
      </c>
      <c r="I34" s="9">
        <f t="shared" si="1"/>
        <v>36.5</v>
      </c>
      <c r="J34" s="9">
        <f t="shared" si="2"/>
        <v>208.5</v>
      </c>
      <c r="K34" s="7"/>
    </row>
    <row r="35" spans="1:11" s="1" customFormat="1" ht="24" customHeight="1">
      <c r="A35" s="7">
        <v>33</v>
      </c>
      <c r="B35" s="7" t="s">
        <v>190</v>
      </c>
      <c r="C35" s="8" t="s">
        <v>191</v>
      </c>
      <c r="D35" s="8" t="s">
        <v>126</v>
      </c>
      <c r="E35" s="7" t="s">
        <v>127</v>
      </c>
      <c r="F35" s="8">
        <v>350</v>
      </c>
      <c r="G35" s="9">
        <v>66.3333333333333</v>
      </c>
      <c r="H35" s="9">
        <f t="shared" si="0"/>
        <v>175</v>
      </c>
      <c r="I35" s="9">
        <f t="shared" si="1"/>
        <v>33.16666666666665</v>
      </c>
      <c r="J35" s="9">
        <f t="shared" si="2"/>
        <v>208.16666666666666</v>
      </c>
      <c r="K35" s="7"/>
    </row>
    <row r="36" spans="1:11" s="1" customFormat="1" ht="24" customHeight="1">
      <c r="A36" s="7">
        <v>34</v>
      </c>
      <c r="B36" s="10" t="s">
        <v>192</v>
      </c>
      <c r="C36" s="7" t="s">
        <v>193</v>
      </c>
      <c r="D36" s="8" t="s">
        <v>126</v>
      </c>
      <c r="E36" s="7" t="s">
        <v>127</v>
      </c>
      <c r="F36" s="8">
        <v>342</v>
      </c>
      <c r="G36" s="9">
        <v>73.3333333333333</v>
      </c>
      <c r="H36" s="9">
        <f t="shared" si="0"/>
        <v>171</v>
      </c>
      <c r="I36" s="9">
        <f t="shared" si="1"/>
        <v>36.66666666666665</v>
      </c>
      <c r="J36" s="9">
        <f t="shared" si="2"/>
        <v>207.66666666666666</v>
      </c>
      <c r="K36" s="7"/>
    </row>
    <row r="37" spans="1:11" s="1" customFormat="1" ht="24" customHeight="1">
      <c r="A37" s="7">
        <v>35</v>
      </c>
      <c r="B37" s="10" t="s">
        <v>194</v>
      </c>
      <c r="C37" s="7" t="s">
        <v>195</v>
      </c>
      <c r="D37" s="8" t="s">
        <v>126</v>
      </c>
      <c r="E37" s="7" t="s">
        <v>127</v>
      </c>
      <c r="F37" s="8">
        <v>342</v>
      </c>
      <c r="G37" s="9">
        <v>66.6666666666667</v>
      </c>
      <c r="H37" s="9">
        <f t="shared" si="0"/>
        <v>171</v>
      </c>
      <c r="I37" s="9">
        <f t="shared" si="1"/>
        <v>33.33333333333335</v>
      </c>
      <c r="J37" s="9">
        <f t="shared" si="2"/>
        <v>204.33333333333334</v>
      </c>
      <c r="K37" s="7"/>
    </row>
    <row r="38" spans="1:11" s="1" customFormat="1" ht="24" customHeight="1">
      <c r="A38" s="7">
        <v>36</v>
      </c>
      <c r="B38" s="7" t="s">
        <v>196</v>
      </c>
      <c r="C38" s="8" t="s">
        <v>197</v>
      </c>
      <c r="D38" s="8" t="s">
        <v>126</v>
      </c>
      <c r="E38" s="7" t="s">
        <v>127</v>
      </c>
      <c r="F38" s="8">
        <v>343</v>
      </c>
      <c r="G38" s="9">
        <v>64.3333333333333</v>
      </c>
      <c r="H38" s="9">
        <f t="shared" si="0"/>
        <v>171.5</v>
      </c>
      <c r="I38" s="9">
        <f t="shared" si="1"/>
        <v>32.16666666666665</v>
      </c>
      <c r="J38" s="9">
        <f t="shared" si="2"/>
        <v>203.66666666666666</v>
      </c>
      <c r="K38" s="7"/>
    </row>
    <row r="39" spans="1:11" s="1" customFormat="1" ht="24" customHeight="1">
      <c r="A39" s="7">
        <v>37</v>
      </c>
      <c r="B39" s="10" t="s">
        <v>198</v>
      </c>
      <c r="C39" s="7" t="s">
        <v>199</v>
      </c>
      <c r="D39" s="8" t="s">
        <v>126</v>
      </c>
      <c r="E39" s="7" t="s">
        <v>127</v>
      </c>
      <c r="F39" s="8">
        <v>263</v>
      </c>
      <c r="G39" s="9">
        <v>81.6666666666667</v>
      </c>
      <c r="H39" s="9">
        <f>F39*0.5</f>
        <v>131.5</v>
      </c>
      <c r="I39" s="9">
        <f>G39*0.5</f>
        <v>40.83333333333335</v>
      </c>
      <c r="J39" s="9">
        <f>SUM(H39:I39)</f>
        <v>172.33333333333334</v>
      </c>
      <c r="K39" s="7" t="s">
        <v>108</v>
      </c>
    </row>
    <row r="40" spans="1:11" s="1" customFormat="1" ht="24" customHeight="1">
      <c r="A40" s="7">
        <v>38</v>
      </c>
      <c r="B40" s="10" t="s">
        <v>200</v>
      </c>
      <c r="C40" s="7" t="s">
        <v>201</v>
      </c>
      <c r="D40" s="8" t="s">
        <v>126</v>
      </c>
      <c r="E40" s="7" t="s">
        <v>127</v>
      </c>
      <c r="F40" s="8">
        <v>390</v>
      </c>
      <c r="G40" s="9">
        <v>0</v>
      </c>
      <c r="H40" s="9">
        <f>F40*0.5</f>
        <v>195</v>
      </c>
      <c r="I40" s="9">
        <f>G40*0.5</f>
        <v>0</v>
      </c>
      <c r="J40" s="9">
        <f>SUM(H40:I40)</f>
        <v>195</v>
      </c>
      <c r="K40" s="7" t="s">
        <v>32</v>
      </c>
    </row>
    <row r="41" spans="1:11" s="1" customFormat="1" ht="24" customHeight="1">
      <c r="A41" s="7">
        <v>39</v>
      </c>
      <c r="B41" s="10" t="s">
        <v>202</v>
      </c>
      <c r="C41" s="7" t="s">
        <v>203</v>
      </c>
      <c r="D41" s="8" t="s">
        <v>126</v>
      </c>
      <c r="E41" s="7" t="s">
        <v>127</v>
      </c>
      <c r="F41" s="8">
        <v>378</v>
      </c>
      <c r="G41" s="9">
        <v>0</v>
      </c>
      <c r="H41" s="9">
        <f>F41*0.5</f>
        <v>189</v>
      </c>
      <c r="I41" s="9">
        <f>G41*0.5</f>
        <v>0</v>
      </c>
      <c r="J41" s="9">
        <f>SUM(H41:I41)</f>
        <v>189</v>
      </c>
      <c r="K41" s="7" t="s">
        <v>32</v>
      </c>
    </row>
    <row r="42" spans="1:11" s="1" customFormat="1" ht="24" customHeight="1">
      <c r="A42" s="7">
        <v>40</v>
      </c>
      <c r="B42" s="7" t="s">
        <v>204</v>
      </c>
      <c r="C42" s="8" t="s">
        <v>205</v>
      </c>
      <c r="D42" s="8" t="s">
        <v>126</v>
      </c>
      <c r="E42" s="7" t="s">
        <v>127</v>
      </c>
      <c r="F42" s="8">
        <v>377</v>
      </c>
      <c r="G42" s="9">
        <v>0</v>
      </c>
      <c r="H42" s="9">
        <f>F42*0.5</f>
        <v>188.5</v>
      </c>
      <c r="I42" s="9">
        <f>G42*0.5</f>
        <v>0</v>
      </c>
      <c r="J42" s="9">
        <f>SUM(H42:I42)</f>
        <v>188.5</v>
      </c>
      <c r="K42" s="7" t="s">
        <v>32</v>
      </c>
    </row>
    <row r="43" spans="1:11" s="1" customFormat="1" ht="24" customHeight="1">
      <c r="A43" s="7">
        <v>41</v>
      </c>
      <c r="B43" s="10" t="s">
        <v>206</v>
      </c>
      <c r="C43" s="7" t="s">
        <v>207</v>
      </c>
      <c r="D43" s="8" t="s">
        <v>126</v>
      </c>
      <c r="E43" s="7" t="s">
        <v>127</v>
      </c>
      <c r="F43" s="8">
        <v>377</v>
      </c>
      <c r="G43" s="9">
        <v>0</v>
      </c>
      <c r="H43" s="9">
        <f>F43*0.5</f>
        <v>188.5</v>
      </c>
      <c r="I43" s="9">
        <f>G43*0.5</f>
        <v>0</v>
      </c>
      <c r="J43" s="9">
        <f>SUM(H43:I43)</f>
        <v>188.5</v>
      </c>
      <c r="K43" s="7" t="s">
        <v>32</v>
      </c>
    </row>
    <row r="44" spans="1:11" s="1" customFormat="1" ht="24" customHeight="1">
      <c r="A44" s="7">
        <v>42</v>
      </c>
      <c r="B44" s="7" t="s">
        <v>208</v>
      </c>
      <c r="C44" s="8" t="s">
        <v>209</v>
      </c>
      <c r="D44" s="8" t="s">
        <v>126</v>
      </c>
      <c r="E44" s="7" t="s">
        <v>127</v>
      </c>
      <c r="F44" s="8">
        <v>373</v>
      </c>
      <c r="G44" s="9">
        <v>0</v>
      </c>
      <c r="H44" s="9">
        <f>F44*0.5</f>
        <v>186.5</v>
      </c>
      <c r="I44" s="9">
        <f>G44*0.5</f>
        <v>0</v>
      </c>
      <c r="J44" s="9">
        <f>SUM(H44:I44)</f>
        <v>186.5</v>
      </c>
      <c r="K44" s="7" t="s">
        <v>32</v>
      </c>
    </row>
    <row r="45" spans="1:11" s="1" customFormat="1" ht="24" customHeight="1">
      <c r="A45" s="7">
        <v>43</v>
      </c>
      <c r="B45" s="10" t="s">
        <v>210</v>
      </c>
      <c r="C45" s="7" t="s">
        <v>211</v>
      </c>
      <c r="D45" s="8" t="s">
        <v>126</v>
      </c>
      <c r="E45" s="7" t="s">
        <v>127</v>
      </c>
      <c r="F45" s="8">
        <v>372</v>
      </c>
      <c r="G45" s="9">
        <v>0</v>
      </c>
      <c r="H45" s="9">
        <f>F45*0.5</f>
        <v>186</v>
      </c>
      <c r="I45" s="9">
        <f>G45*0.5</f>
        <v>0</v>
      </c>
      <c r="J45" s="9">
        <f>SUM(H45:I45)</f>
        <v>186</v>
      </c>
      <c r="K45" s="7" t="s">
        <v>32</v>
      </c>
    </row>
    <row r="46" spans="1:11" s="1" customFormat="1" ht="24" customHeight="1">
      <c r="A46" s="7">
        <v>44</v>
      </c>
      <c r="B46" s="10" t="s">
        <v>212</v>
      </c>
      <c r="C46" s="7" t="s">
        <v>213</v>
      </c>
      <c r="D46" s="8" t="s">
        <v>126</v>
      </c>
      <c r="E46" s="7" t="s">
        <v>127</v>
      </c>
      <c r="F46" s="8">
        <v>367</v>
      </c>
      <c r="G46" s="9">
        <v>0</v>
      </c>
      <c r="H46" s="9">
        <f>F46*0.5</f>
        <v>183.5</v>
      </c>
      <c r="I46" s="9">
        <f>G46*0.5</f>
        <v>0</v>
      </c>
      <c r="J46" s="9">
        <f>SUM(H46:I46)</f>
        <v>183.5</v>
      </c>
      <c r="K46" s="7" t="s">
        <v>32</v>
      </c>
    </row>
    <row r="47" spans="1:11" s="1" customFormat="1" ht="24" customHeight="1">
      <c r="A47" s="7">
        <v>45</v>
      </c>
      <c r="B47" s="10" t="s">
        <v>214</v>
      </c>
      <c r="C47" s="7" t="s">
        <v>215</v>
      </c>
      <c r="D47" s="8" t="s">
        <v>126</v>
      </c>
      <c r="E47" s="7" t="s">
        <v>127</v>
      </c>
      <c r="F47" s="8">
        <v>367</v>
      </c>
      <c r="G47" s="9">
        <v>0</v>
      </c>
      <c r="H47" s="9">
        <f>F47*0.5</f>
        <v>183.5</v>
      </c>
      <c r="I47" s="9">
        <f>G47*0.5</f>
        <v>0</v>
      </c>
      <c r="J47" s="9">
        <f>SUM(H47:I47)</f>
        <v>183.5</v>
      </c>
      <c r="K47" s="7" t="s">
        <v>32</v>
      </c>
    </row>
    <row r="48" spans="1:11" s="1" customFormat="1" ht="24" customHeight="1">
      <c r="A48" s="7">
        <v>46</v>
      </c>
      <c r="B48" s="10" t="s">
        <v>216</v>
      </c>
      <c r="C48" s="7" t="s">
        <v>217</v>
      </c>
      <c r="D48" s="8" t="s">
        <v>126</v>
      </c>
      <c r="E48" s="7" t="s">
        <v>127</v>
      </c>
      <c r="F48" s="8">
        <v>366</v>
      </c>
      <c r="G48" s="9">
        <v>0</v>
      </c>
      <c r="H48" s="9">
        <f>F48*0.5</f>
        <v>183</v>
      </c>
      <c r="I48" s="9">
        <f>G48*0.5</f>
        <v>0</v>
      </c>
      <c r="J48" s="9">
        <f>SUM(H48:I48)</f>
        <v>183</v>
      </c>
      <c r="K48" s="7" t="s">
        <v>32</v>
      </c>
    </row>
    <row r="49" spans="1:11" s="1" customFormat="1" ht="24" customHeight="1">
      <c r="A49" s="7">
        <v>47</v>
      </c>
      <c r="B49" s="10" t="s">
        <v>218</v>
      </c>
      <c r="C49" s="7" t="s">
        <v>219</v>
      </c>
      <c r="D49" s="8" t="s">
        <v>126</v>
      </c>
      <c r="E49" s="7" t="s">
        <v>127</v>
      </c>
      <c r="F49" s="8">
        <v>364</v>
      </c>
      <c r="G49" s="9">
        <v>0</v>
      </c>
      <c r="H49" s="9">
        <f>F49*0.5</f>
        <v>182</v>
      </c>
      <c r="I49" s="9">
        <f>G49*0.5</f>
        <v>0</v>
      </c>
      <c r="J49" s="9">
        <f>SUM(H49:I49)</f>
        <v>182</v>
      </c>
      <c r="K49" s="7" t="s">
        <v>32</v>
      </c>
    </row>
    <row r="50" spans="1:11" s="1" customFormat="1" ht="24" customHeight="1">
      <c r="A50" s="7">
        <v>48</v>
      </c>
      <c r="B50" s="7" t="s">
        <v>220</v>
      </c>
      <c r="C50" s="8" t="s">
        <v>221</v>
      </c>
      <c r="D50" s="8" t="s">
        <v>126</v>
      </c>
      <c r="E50" s="7" t="s">
        <v>127</v>
      </c>
      <c r="F50" s="8">
        <v>361</v>
      </c>
      <c r="G50" s="9">
        <v>0</v>
      </c>
      <c r="H50" s="9">
        <f>F50*0.5</f>
        <v>180.5</v>
      </c>
      <c r="I50" s="9">
        <f>G50*0.5</f>
        <v>0</v>
      </c>
      <c r="J50" s="9">
        <f>SUM(H50:I50)</f>
        <v>180.5</v>
      </c>
      <c r="K50" s="7" t="s">
        <v>32</v>
      </c>
    </row>
    <row r="51" spans="1:11" s="1" customFormat="1" ht="24" customHeight="1">
      <c r="A51" s="7">
        <v>49</v>
      </c>
      <c r="B51" s="10" t="s">
        <v>222</v>
      </c>
      <c r="C51" s="7" t="s">
        <v>223</v>
      </c>
      <c r="D51" s="8" t="s">
        <v>126</v>
      </c>
      <c r="E51" s="7" t="s">
        <v>127</v>
      </c>
      <c r="F51" s="8">
        <v>355</v>
      </c>
      <c r="G51" s="9">
        <v>0</v>
      </c>
      <c r="H51" s="9">
        <f>F51*0.5</f>
        <v>177.5</v>
      </c>
      <c r="I51" s="9">
        <f>G51*0.5</f>
        <v>0</v>
      </c>
      <c r="J51" s="9">
        <f>SUM(H51:I51)</f>
        <v>177.5</v>
      </c>
      <c r="K51" s="7" t="s">
        <v>32</v>
      </c>
    </row>
    <row r="52" spans="1:11" s="1" customFormat="1" ht="24" customHeight="1">
      <c r="A52" s="7">
        <v>50</v>
      </c>
      <c r="B52" s="7" t="s">
        <v>224</v>
      </c>
      <c r="C52" s="8" t="s">
        <v>225</v>
      </c>
      <c r="D52" s="8" t="s">
        <v>126</v>
      </c>
      <c r="E52" s="7" t="s">
        <v>127</v>
      </c>
      <c r="F52" s="8">
        <v>354</v>
      </c>
      <c r="G52" s="9">
        <v>0</v>
      </c>
      <c r="H52" s="9">
        <f>F52*0.5</f>
        <v>177</v>
      </c>
      <c r="I52" s="9">
        <f>G52*0.5</f>
        <v>0</v>
      </c>
      <c r="J52" s="9">
        <f>SUM(H52:I52)</f>
        <v>177</v>
      </c>
      <c r="K52" s="7" t="s">
        <v>32</v>
      </c>
    </row>
    <row r="53" spans="1:11" s="1" customFormat="1" ht="24" customHeight="1">
      <c r="A53" s="7">
        <v>51</v>
      </c>
      <c r="B53" s="10" t="s">
        <v>226</v>
      </c>
      <c r="C53" s="7" t="s">
        <v>227</v>
      </c>
      <c r="D53" s="8" t="s">
        <v>126</v>
      </c>
      <c r="E53" s="7" t="s">
        <v>127</v>
      </c>
      <c r="F53" s="8">
        <v>354</v>
      </c>
      <c r="G53" s="9">
        <v>0</v>
      </c>
      <c r="H53" s="9">
        <f>F53*0.5</f>
        <v>177</v>
      </c>
      <c r="I53" s="9">
        <f>G53*0.5</f>
        <v>0</v>
      </c>
      <c r="J53" s="9">
        <f>SUM(H53:I53)</f>
        <v>177</v>
      </c>
      <c r="K53" s="7" t="s">
        <v>32</v>
      </c>
    </row>
    <row r="54" spans="1:11" s="1" customFormat="1" ht="24" customHeight="1">
      <c r="A54" s="7">
        <v>52</v>
      </c>
      <c r="B54" s="10" t="s">
        <v>228</v>
      </c>
      <c r="C54" s="7" t="s">
        <v>229</v>
      </c>
      <c r="D54" s="8" t="s">
        <v>126</v>
      </c>
      <c r="E54" s="7" t="s">
        <v>127</v>
      </c>
      <c r="F54" s="8">
        <v>354</v>
      </c>
      <c r="G54" s="9">
        <v>0</v>
      </c>
      <c r="H54" s="9">
        <f>F54*0.5</f>
        <v>177</v>
      </c>
      <c r="I54" s="9">
        <f>G54*0.5</f>
        <v>0</v>
      </c>
      <c r="J54" s="9">
        <f>SUM(H54:I54)</f>
        <v>177</v>
      </c>
      <c r="K54" s="7" t="s">
        <v>32</v>
      </c>
    </row>
    <row r="55" spans="1:11" s="1" customFormat="1" ht="24" customHeight="1">
      <c r="A55" s="7">
        <v>53</v>
      </c>
      <c r="B55" s="10" t="s">
        <v>230</v>
      </c>
      <c r="C55" s="7" t="s">
        <v>231</v>
      </c>
      <c r="D55" s="8" t="s">
        <v>126</v>
      </c>
      <c r="E55" s="7" t="s">
        <v>127</v>
      </c>
      <c r="F55" s="8">
        <v>349</v>
      </c>
      <c r="G55" s="9">
        <v>0</v>
      </c>
      <c r="H55" s="9">
        <f>F55*0.5</f>
        <v>174.5</v>
      </c>
      <c r="I55" s="9">
        <f>G55*0.5</f>
        <v>0</v>
      </c>
      <c r="J55" s="9">
        <f>SUM(H55:I55)</f>
        <v>174.5</v>
      </c>
      <c r="K55" s="7" t="s">
        <v>32</v>
      </c>
    </row>
    <row r="56" spans="1:11" s="1" customFormat="1" ht="24" customHeight="1">
      <c r="A56" s="7">
        <v>54</v>
      </c>
      <c r="B56" s="10" t="s">
        <v>232</v>
      </c>
      <c r="C56" s="7" t="s">
        <v>233</v>
      </c>
      <c r="D56" s="8" t="s">
        <v>126</v>
      </c>
      <c r="E56" s="7" t="s">
        <v>127</v>
      </c>
      <c r="F56" s="8">
        <v>347</v>
      </c>
      <c r="G56" s="9">
        <v>0</v>
      </c>
      <c r="H56" s="9">
        <f>F56*0.5</f>
        <v>173.5</v>
      </c>
      <c r="I56" s="9">
        <f>G56*0.5</f>
        <v>0</v>
      </c>
      <c r="J56" s="9">
        <f>SUM(H56:I56)</f>
        <v>173.5</v>
      </c>
      <c r="K56" s="7" t="s">
        <v>32</v>
      </c>
    </row>
    <row r="57" spans="1:11" s="1" customFormat="1" ht="24" customHeight="1">
      <c r="A57" s="7">
        <v>55</v>
      </c>
      <c r="B57" s="10" t="s">
        <v>234</v>
      </c>
      <c r="C57" s="7" t="s">
        <v>235</v>
      </c>
      <c r="D57" s="8" t="s">
        <v>126</v>
      </c>
      <c r="E57" s="7" t="s">
        <v>127</v>
      </c>
      <c r="F57" s="8">
        <v>346</v>
      </c>
      <c r="G57" s="9">
        <v>0</v>
      </c>
      <c r="H57" s="9">
        <f>F57*0.5</f>
        <v>173</v>
      </c>
      <c r="I57" s="9">
        <f>G57*0.5</f>
        <v>0</v>
      </c>
      <c r="J57" s="9">
        <f>SUM(H57:I57)</f>
        <v>173</v>
      </c>
      <c r="K57" s="7" t="s">
        <v>32</v>
      </c>
    </row>
    <row r="58" spans="1:11" s="1" customFormat="1" ht="24" customHeight="1">
      <c r="A58" s="7">
        <v>56</v>
      </c>
      <c r="B58" s="7" t="s">
        <v>236</v>
      </c>
      <c r="C58" s="8" t="s">
        <v>237</v>
      </c>
      <c r="D58" s="8" t="s">
        <v>126</v>
      </c>
      <c r="E58" s="7" t="s">
        <v>127</v>
      </c>
      <c r="F58" s="8">
        <v>342</v>
      </c>
      <c r="G58" s="9">
        <v>0</v>
      </c>
      <c r="H58" s="9">
        <f t="shared" si="0"/>
        <v>171</v>
      </c>
      <c r="I58" s="9">
        <f t="shared" si="1"/>
        <v>0</v>
      </c>
      <c r="J58" s="9">
        <f t="shared" si="2"/>
        <v>171</v>
      </c>
      <c r="K58" s="7" t="s">
        <v>32</v>
      </c>
    </row>
    <row r="59" spans="1:11" s="1" customFormat="1" ht="24" customHeight="1">
      <c r="A59" s="7">
        <v>57</v>
      </c>
      <c r="B59" s="7" t="s">
        <v>238</v>
      </c>
      <c r="C59" s="8" t="s">
        <v>239</v>
      </c>
      <c r="D59" s="8" t="s">
        <v>126</v>
      </c>
      <c r="E59" s="7" t="s">
        <v>127</v>
      </c>
      <c r="F59" s="8">
        <v>341</v>
      </c>
      <c r="G59" s="9">
        <v>0</v>
      </c>
      <c r="H59" s="9">
        <f t="shared" si="0"/>
        <v>170.5</v>
      </c>
      <c r="I59" s="9">
        <f t="shared" si="1"/>
        <v>0</v>
      </c>
      <c r="J59" s="9">
        <f t="shared" si="2"/>
        <v>170.5</v>
      </c>
      <c r="K59" s="7" t="s">
        <v>32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Luck Fairy</cp:lastModifiedBy>
  <dcterms:created xsi:type="dcterms:W3CDTF">2016-12-02T08:54:00Z</dcterms:created>
  <dcterms:modified xsi:type="dcterms:W3CDTF">2024-04-12T03:00:07Z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E811CDFECE564848A4210D1FEC5FBD20_12</vt:lpwstr>
  </property>
</Properties>
</file>